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<sst xmlns="http://schemas.openxmlformats.org/spreadsheetml/2006/main" count="252" uniqueCount="69">
  <si>
    <t xml:space="preserve">Школа</t>
  </si>
  <si>
    <t xml:space="preserve">МБОУ Новоандриановская сош</t>
  </si>
  <si>
    <t xml:space="preserve">Утвердил:</t>
  </si>
  <si>
    <t xml:space="preserve">должность</t>
  </si>
  <si>
    <t xml:space="preserve">и.о.директора</t>
  </si>
  <si>
    <t xml:space="preserve">Типовое примерное меню приготавливаемых блюд</t>
  </si>
  <si>
    <t xml:space="preserve">фамилия</t>
  </si>
  <si>
    <t xml:space="preserve">Збарская М.А.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</si>
  <si>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</si>
  <si>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</si>
  <si>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</si>
  <si>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</si>
  <si>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</si>
  <si>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</si>
  <si>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</si>
  <si>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</si>
  <si>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</si>
  <si>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</si>
  <si>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</si>
  <si>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</si>
  <si>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</si>
  <si>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</si>
  <si>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</si>
  <si>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</si>
  <si>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</si>
  <si>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</si>
  <si>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</si>
  <si>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</si>
  <si>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макароны отварные </t>
  </si>
  <si>
    <t xml:space="preserve">гуляш</t>
  </si>
  <si>
    <t xml:space="preserve">гор.напиток</t>
  </si>
  <si>
    <t xml:space="preserve">компот из смеси сухофруктов </t>
  </si>
  <si>
    <t xml:space="preserve">хлеб</t>
  </si>
  <si>
    <t xml:space="preserve">Хлеб пшеничный</t>
  </si>
  <si>
    <t xml:space="preserve">Н</t>
  </si>
  <si>
    <t xml:space="preserve">фрукты</t>
  </si>
  <si>
    <t xml:space="preserve">закуска</t>
  </si>
  <si>
    <t xml:space="preserve">овощи соленые</t>
  </si>
  <si>
    <t xml:space="preserve">печенье</t>
  </si>
  <si>
    <t xml:space="preserve">итого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</si>
  <si>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</si>
  <si>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</si>
  <si>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</si>
  <si>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</si>
  <si>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</si>
  <si>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</si>
  <si>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</si>
  <si>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</si>
  <si>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лапшевник с творогом</t>
  </si>
  <si>
    <t xml:space="preserve">208/327</t>
  </si>
  <si>
    <t xml:space="preserve">бутерброд с маслом</t>
  </si>
  <si>
    <t xml:space="preserve">Чай с сахаром</t>
  </si>
  <si>
    <t xml:space="preserve">плов из птицы</t>
  </si>
  <si>
    <t xml:space="preserve">хлеб пшеничный</t>
  </si>
  <si>
    <t xml:space="preserve">каша рассыпчатая гречневая</t>
  </si>
  <si>
    <t xml:space="preserve">тефтели в сметанно-томатном соусе</t>
  </si>
  <si>
    <t xml:space="preserve">279/331</t>
  </si>
  <si>
    <t xml:space="preserve">сып порциями</t>
  </si>
  <si>
    <t xml:space="preserve">овощи свекла отварная</t>
  </si>
  <si>
    <t xml:space="preserve">пюре картофельное</t>
  </si>
  <si>
    <t xml:space="preserve">рыба тушенная в томатном соусе с овощами</t>
  </si>
  <si>
    <t xml:space="preserve">каша рассыпчатая пшеничная</t>
  </si>
  <si>
    <t xml:space="preserve">сыр порциями</t>
  </si>
  <si>
    <t xml:space="preserve">котлеты рубленые</t>
  </si>
  <si>
    <t xml:space="preserve">жаркое по-домашнему</t>
  </si>
  <si>
    <t xml:space="preserve">каша жидкая молочная из манной крупы</t>
  </si>
  <si>
    <t xml:space="preserve">омлет натуральный</t>
  </si>
  <si>
    <t xml:space="preserve">н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</si>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</sst>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name val="Arial"/>
      <family val="0"/>
      <charset val="1"/>
    </font>
    <font>
      <b val="true"/>
      <sz val="8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name val="Calibri"/>
      <family val="0"/>
      <charset val="1"/>
    </font>
    <font>
      <i val="true"/>
      <sz val="11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D8D8D8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4" ySplit="5" topLeftCell="E165" activePane="bottomRight" state="frozen"/>
      <selection pane="topLeft" activeCell="A1" activeCellId="0" sqref="A1"/>
      <selection pane="topRight" activeCell="E1" activeCellId="0" sqref="E1"/>
      <selection pane="bottomLeft" activeCell="A165" activeCellId="0" sqref="A165"/>
      <selection pane="bottomRight" activeCell="K171" activeCellId="0" sqref="K171"/>
    </sheetView>
  </sheetViews>
  <sheetFormatPr defaultColWidth="14.42187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5.29"/>
    <col collapsed="false" customWidth="true" hidden="false" outlineLevel="0" max="3" min="3" style="0" width="9.14"/>
    <col collapsed="false" customWidth="true" hidden="false" outlineLevel="0" max="4" min="4" style="0" width="11.58"/>
    <col collapsed="false" customWidth="true" hidden="false" outlineLevel="0" max="5" min="5" style="0" width="52.57"/>
    <col collapsed="false" customWidth="true" hidden="false" outlineLevel="0" max="6" min="6" style="0" width="9.29"/>
    <col collapsed="false" customWidth="true" hidden="false" outlineLevel="0" max="7" min="7" style="0" width="10"/>
    <col collapsed="false" customWidth="true" hidden="false" outlineLevel="0" max="8" min="8" style="0" width="7.57"/>
    <col collapsed="false" customWidth="true" hidden="false" outlineLevel="0" max="9" min="9" style="0" width="6.86"/>
    <col collapsed="false" customWidth="true" hidden="false" outlineLevel="0" max="10" min="10" style="0" width="8.14"/>
    <col collapsed="false" customWidth="true" hidden="false" outlineLevel="0" max="11" min="11" style="0" width="10"/>
    <col collapsed="false" customWidth="true" hidden="false" outlineLevel="0" max="12" min="12" style="0" width="9.14"/>
  </cols>
  <sheetData>
    <row r="1" customFormat="false" ht="12.75" hidden="false" customHeight="true" outlineLevel="0" collapsed="false">
      <c r="A1" s="1" t="s">
        <v>0</v>
      </c>
      <c r="B1" s="2"/>
      <c r="C1" s="3" t="s">
        <v>1</v>
      </c>
      <c r="D1" s="3"/>
      <c r="E1" s="3"/>
      <c r="F1" s="4" t="s">
        <v>2</v>
      </c>
      <c r="G1" s="2" t="s">
        <v>3</v>
      </c>
      <c r="H1" s="5" t="s">
        <v>4</v>
      </c>
      <c r="I1" s="5"/>
      <c r="J1" s="5"/>
      <c r="K1" s="5"/>
      <c r="L1" s="2"/>
    </row>
    <row r="2" customFormat="false" ht="12.75" hidden="false" customHeight="true" outlineLevel="0" collapsed="false">
      <c r="A2" s="6" t="s">
        <v>5</v>
      </c>
      <c r="B2" s="2"/>
      <c r="C2" s="2"/>
      <c r="D2" s="1"/>
      <c r="E2" s="2"/>
      <c r="F2" s="2"/>
      <c r="G2" s="2" t="s">
        <v>6</v>
      </c>
      <c r="H2" s="5" t="s">
        <v>7</v>
      </c>
      <c r="I2" s="5"/>
      <c r="J2" s="5"/>
      <c r="K2" s="5"/>
      <c r="L2" s="2"/>
    </row>
    <row r="3" customFormat="false" ht="17.25" hidden="false" customHeight="true" outlineLevel="0" collapsed="false">
      <c r="A3" s="7" t="s">
        <v>8</v>
      </c>
      <c r="B3" s="2"/>
      <c r="C3" s="2"/>
      <c r="D3" s="8"/>
      <c r="E3" s="9" t="s">
        <v>9</v>
      </c>
      <c r="F3" s="2"/>
      <c r="G3" s="2" t="s">
        <v>10</v>
      </c>
      <c r="H3" s="10" t="n">
        <v>1</v>
      </c>
      <c r="I3" s="10" t="n">
        <v>9</v>
      </c>
      <c r="J3" s="11" t="n">
        <v>2023</v>
      </c>
      <c r="K3" s="1"/>
      <c r="L3" s="2"/>
    </row>
    <row r="4" customFormat="false" ht="12.75" hidden="false" customHeight="true" outlineLevel="0" collapsed="false">
      <c r="A4" s="2"/>
      <c r="B4" s="2"/>
      <c r="C4" s="2"/>
      <c r="D4" s="7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customFormat="false" ht="20" hidden="false" customHeight="tru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2.75" hidden="false" customHeight="tru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150</v>
      </c>
      <c r="G6" s="22" t="n">
        <v>5.45</v>
      </c>
      <c r="H6" s="22" t="n">
        <v>5.78</v>
      </c>
      <c r="I6" s="22" t="n">
        <v>30.45</v>
      </c>
      <c r="J6" s="22" t="n">
        <v>196</v>
      </c>
      <c r="K6" s="23" t="n">
        <v>203</v>
      </c>
      <c r="L6" s="22" t="n">
        <v>12.15</v>
      </c>
    </row>
    <row r="7" customFormat="false" ht="12.75" hidden="false" customHeight="true" outlineLevel="0" collapsed="false">
      <c r="A7" s="24"/>
      <c r="B7" s="25"/>
      <c r="C7" s="26"/>
      <c r="D7" s="27"/>
      <c r="E7" s="28" t="s">
        <v>29</v>
      </c>
      <c r="F7" s="29" t="n">
        <v>90</v>
      </c>
      <c r="G7" s="29" t="n">
        <v>9.58</v>
      </c>
      <c r="H7" s="29" t="n">
        <v>25.37</v>
      </c>
      <c r="I7" s="29" t="n">
        <v>2.6</v>
      </c>
      <c r="J7" s="29" t="n">
        <v>278</v>
      </c>
      <c r="K7" s="30" t="n">
        <v>260</v>
      </c>
      <c r="L7" s="29" t="n">
        <v>26.7</v>
      </c>
    </row>
    <row r="8" customFormat="false" ht="12.75" hidden="false" customHeight="true" outlineLevel="0" collapsed="false">
      <c r="A8" s="24"/>
      <c r="B8" s="25"/>
      <c r="C8" s="26"/>
      <c r="D8" s="31" t="s">
        <v>30</v>
      </c>
      <c r="E8" s="28" t="s">
        <v>31</v>
      </c>
      <c r="F8" s="29" t="n">
        <v>165</v>
      </c>
      <c r="G8" s="29" t="n">
        <v>0.6</v>
      </c>
      <c r="H8" s="29" t="n">
        <v>0.07</v>
      </c>
      <c r="I8" s="29" t="n">
        <v>26.4</v>
      </c>
      <c r="J8" s="29" t="n">
        <v>109.56</v>
      </c>
      <c r="K8" s="30" t="n">
        <v>349</v>
      </c>
      <c r="L8" s="29" t="n">
        <v>9.1</v>
      </c>
    </row>
    <row r="9" customFormat="false" ht="12.75" hidden="false" customHeight="true" outlineLevel="0" collapsed="false">
      <c r="A9" s="24"/>
      <c r="B9" s="25"/>
      <c r="C9" s="26"/>
      <c r="D9" s="31" t="s">
        <v>32</v>
      </c>
      <c r="E9" s="28" t="s">
        <v>33</v>
      </c>
      <c r="F9" s="29" t="n">
        <v>20</v>
      </c>
      <c r="G9" s="29" t="n">
        <v>2.28</v>
      </c>
      <c r="H9" s="29" t="n">
        <v>0.24</v>
      </c>
      <c r="I9" s="29" t="n">
        <v>14.1</v>
      </c>
      <c r="J9" s="29" t="n">
        <v>69</v>
      </c>
      <c r="K9" s="30" t="s">
        <v>34</v>
      </c>
      <c r="L9" s="29" t="n">
        <v>4.03</v>
      </c>
    </row>
    <row r="10" customFormat="false" ht="12.75" hidden="false" customHeight="true" outlineLevel="0" collapsed="false">
      <c r="A10" s="24"/>
      <c r="B10" s="25"/>
      <c r="C10" s="26"/>
      <c r="D10" s="31" t="s">
        <v>35</v>
      </c>
      <c r="E10" s="28"/>
      <c r="F10" s="29"/>
      <c r="G10" s="29"/>
      <c r="H10" s="29"/>
      <c r="I10" s="29"/>
      <c r="J10" s="29"/>
      <c r="K10" s="30"/>
      <c r="L10" s="29"/>
    </row>
    <row r="11" customFormat="false" ht="12.75" hidden="false" customHeight="true" outlineLevel="0" collapsed="false">
      <c r="A11" s="24"/>
      <c r="B11" s="25"/>
      <c r="C11" s="26"/>
      <c r="D11" s="27" t="s">
        <v>36</v>
      </c>
      <c r="E11" s="28" t="s">
        <v>37</v>
      </c>
      <c r="F11" s="29" t="n">
        <v>60</v>
      </c>
      <c r="G11" s="29" t="n">
        <v>0.42</v>
      </c>
      <c r="H11" s="29" t="n">
        <v>0.6</v>
      </c>
      <c r="I11" s="29" t="n">
        <v>1.14</v>
      </c>
      <c r="J11" s="29" t="n">
        <v>7.2</v>
      </c>
      <c r="K11" s="30" t="n">
        <v>70</v>
      </c>
      <c r="L11" s="29" t="n">
        <v>4.67</v>
      </c>
    </row>
    <row r="12" customFormat="false" ht="12.75" hidden="false" customHeight="true" outlineLevel="0" collapsed="false">
      <c r="A12" s="24"/>
      <c r="B12" s="25"/>
      <c r="C12" s="26"/>
      <c r="D12" s="27"/>
      <c r="E12" s="28" t="s">
        <v>38</v>
      </c>
      <c r="F12" s="29" t="n">
        <v>15</v>
      </c>
      <c r="G12" s="29" t="n">
        <v>6.15</v>
      </c>
      <c r="H12" s="29" t="n">
        <v>3.45</v>
      </c>
      <c r="I12" s="29" t="n">
        <v>19.8</v>
      </c>
      <c r="J12" s="29" t="n">
        <v>98</v>
      </c>
      <c r="K12" s="30" t="s">
        <v>34</v>
      </c>
      <c r="L12" s="29" t="n">
        <v>7.65</v>
      </c>
    </row>
    <row r="13" customFormat="false" ht="12.75" hidden="false" customHeight="tru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500</v>
      </c>
      <c r="G13" s="37" t="n">
        <f aca="false">SUM(G6:G12)</f>
        <v>24.48</v>
      </c>
      <c r="H13" s="37" t="n">
        <f aca="false">SUM(H6:H12)</f>
        <v>35.51</v>
      </c>
      <c r="I13" s="37" t="n">
        <f aca="false">SUM(I6:I12)</f>
        <v>94.49</v>
      </c>
      <c r="J13" s="37" t="n">
        <f aca="false">SUM(J6:J12)</f>
        <v>757.76</v>
      </c>
      <c r="K13" s="38"/>
      <c r="L13" s="37" t="n">
        <f aca="false">SUM(L6:L12)</f>
        <v>64.3</v>
      </c>
    </row>
    <row r="14" customFormat="false" ht="12.75" hidden="false" customHeight="true" outlineLevel="0" collapsed="false">
      <c r="A14" s="39" t="str">
        <f aca="false">A6</f>
        <v>1</v>
      </c>
      <c r="B14" s="40" t="str">
        <f aca="false">B6</f>
        <v>1</v>
      </c>
      <c r="C14" s="41" t="s">
        <v>40</v>
      </c>
      <c r="D14" s="31" t="s">
        <v>36</v>
      </c>
      <c r="E14" s="28"/>
      <c r="F14" s="29"/>
      <c r="G14" s="29"/>
      <c r="H14" s="29"/>
      <c r="I14" s="29"/>
      <c r="J14" s="29"/>
      <c r="K14" s="30"/>
      <c r="L14" s="29"/>
    </row>
    <row r="15" customFormat="false" ht="12.75" hidden="false" customHeight="true" outlineLevel="0" collapsed="false">
      <c r="A15" s="24"/>
      <c r="B15" s="25"/>
      <c r="C15" s="26"/>
      <c r="D15" s="31" t="s">
        <v>41</v>
      </c>
      <c r="E15" s="28"/>
      <c r="F15" s="29"/>
      <c r="G15" s="29"/>
      <c r="H15" s="29"/>
      <c r="I15" s="29"/>
      <c r="J15" s="29"/>
      <c r="K15" s="30"/>
      <c r="L15" s="29"/>
    </row>
    <row r="16" customFormat="false" ht="12.75" hidden="false" customHeight="true" outlineLevel="0" collapsed="false">
      <c r="A16" s="24"/>
      <c r="B16" s="25"/>
      <c r="C16" s="26"/>
      <c r="D16" s="31" t="s">
        <v>42</v>
      </c>
      <c r="E16" s="28"/>
      <c r="F16" s="29"/>
      <c r="G16" s="29"/>
      <c r="H16" s="29"/>
      <c r="I16" s="29"/>
      <c r="J16" s="29"/>
      <c r="K16" s="30"/>
      <c r="L16" s="29"/>
    </row>
    <row r="17" customFormat="false" ht="12.75" hidden="false" customHeight="true" outlineLevel="0" collapsed="false">
      <c r="A17" s="24"/>
      <c r="B17" s="25"/>
      <c r="C17" s="26"/>
      <c r="D17" s="31" t="s">
        <v>43</v>
      </c>
      <c r="E17" s="28"/>
      <c r="F17" s="29"/>
      <c r="G17" s="29"/>
      <c r="H17" s="29"/>
      <c r="I17" s="29"/>
      <c r="J17" s="29"/>
      <c r="K17" s="30"/>
      <c r="L17" s="29"/>
    </row>
    <row r="18" customFormat="false" ht="12.75" hidden="false" customHeight="true" outlineLevel="0" collapsed="false">
      <c r="A18" s="24"/>
      <c r="B18" s="25"/>
      <c r="C18" s="26"/>
      <c r="D18" s="31" t="s">
        <v>44</v>
      </c>
      <c r="E18" s="28"/>
      <c r="F18" s="29"/>
      <c r="G18" s="29"/>
      <c r="H18" s="29"/>
      <c r="I18" s="29"/>
      <c r="J18" s="29"/>
      <c r="K18" s="30"/>
      <c r="L18" s="29"/>
    </row>
    <row r="19" customFormat="false" ht="12.75" hidden="false" customHeight="true" outlineLevel="0" collapsed="false">
      <c r="A19" s="24"/>
      <c r="B19" s="25"/>
      <c r="C19" s="26"/>
      <c r="D19" s="31" t="s">
        <v>45</v>
      </c>
      <c r="E19" s="28"/>
      <c r="F19" s="29"/>
      <c r="G19" s="29"/>
      <c r="H19" s="29"/>
      <c r="I19" s="29"/>
      <c r="J19" s="29"/>
      <c r="K19" s="30"/>
      <c r="L19" s="29"/>
    </row>
    <row r="20" customFormat="false" ht="12.75" hidden="false" customHeight="true" outlineLevel="0" collapsed="false">
      <c r="A20" s="24"/>
      <c r="B20" s="25"/>
      <c r="C20" s="26"/>
      <c r="D20" s="31" t="s">
        <v>46</v>
      </c>
      <c r="E20" s="28"/>
      <c r="F20" s="29"/>
      <c r="G20" s="29"/>
      <c r="H20" s="29"/>
      <c r="I20" s="29"/>
      <c r="J20" s="29"/>
      <c r="K20" s="30"/>
      <c r="L20" s="29"/>
    </row>
    <row r="21" customFormat="false" ht="12.75" hidden="false" customHeight="tru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2.75" hidden="false" customHeight="tru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2.75" hidden="false" customHeight="true" outlineLevel="0" collapsed="false">
      <c r="A23" s="32"/>
      <c r="B23" s="33"/>
      <c r="C23" s="34"/>
      <c r="D23" s="35" t="s">
        <v>39</v>
      </c>
      <c r="E23" s="36"/>
      <c r="F23" s="37" t="str">
        <f aca="false">SUM(F14:F22)</f>
        <v>0</v>
      </c>
      <c r="G23" s="37" t="str">
        <f aca="false">SUM(G14:G22)</f>
        <v>0</v>
      </c>
      <c r="H23" s="37" t="str">
        <f aca="false">SUM(H14:H22)</f>
        <v>0</v>
      </c>
      <c r="I23" s="37" t="str">
        <f aca="false">SUM(I14:I22)</f>
        <v>0</v>
      </c>
      <c r="J23" s="37" t="str">
        <f aca="false">SUM(J14:J22)</f>
        <v>0</v>
      </c>
      <c r="K23" s="38"/>
      <c r="L23" s="37" t="str">
        <f aca="false">SUM(L14:L22)</f>
        <v>0</v>
      </c>
    </row>
    <row r="24" customFormat="false" ht="12.75" hidden="false" customHeight="true" outlineLevel="0" collapsed="false">
      <c r="A24" s="42" t="str">
        <f aca="false">A6</f>
        <v>1</v>
      </c>
      <c r="B24" s="43" t="str">
        <f aca="false">B6</f>
        <v>1</v>
      </c>
      <c r="C24" s="44" t="s">
        <v>47</v>
      </c>
      <c r="D24" s="44"/>
      <c r="E24" s="45"/>
      <c r="F24" s="46" t="n">
        <f aca="false">F13+F23</f>
        <v>500</v>
      </c>
      <c r="G24" s="46" t="n">
        <f aca="false">G13+G23</f>
        <v>24.48</v>
      </c>
      <c r="H24" s="46" t="n">
        <f aca="false">H13+H23</f>
        <v>35.51</v>
      </c>
      <c r="I24" s="46" t="n">
        <f aca="false">I13+I23</f>
        <v>94.49</v>
      </c>
      <c r="J24" s="46" t="n">
        <f aca="false">J13+J23</f>
        <v>757.76</v>
      </c>
      <c r="K24" s="46"/>
      <c r="L24" s="46" t="n">
        <f aca="false">L13+L23</f>
        <v>64.3</v>
      </c>
    </row>
    <row r="25" customFormat="false" ht="12.75" hidden="false" customHeight="tru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 t="s">
        <v>48</v>
      </c>
      <c r="F25" s="22" t="n">
        <v>180</v>
      </c>
      <c r="G25" s="22" t="n">
        <v>13.91</v>
      </c>
      <c r="H25" s="22" t="n">
        <v>14.32</v>
      </c>
      <c r="I25" s="22" t="n">
        <v>34.18</v>
      </c>
      <c r="J25" s="22" t="n">
        <v>291</v>
      </c>
      <c r="K25" s="23" t="s">
        <v>49</v>
      </c>
      <c r="L25" s="22" t="n">
        <v>33.46</v>
      </c>
    </row>
    <row r="26" customFormat="false" ht="12.75" hidden="false" customHeight="true" outlineLevel="0" collapsed="false">
      <c r="A26" s="47"/>
      <c r="B26" s="25"/>
      <c r="C26" s="26"/>
      <c r="D26" s="27"/>
      <c r="E26" s="28" t="s">
        <v>50</v>
      </c>
      <c r="F26" s="29" t="n">
        <v>60</v>
      </c>
      <c r="G26" s="29" t="n">
        <v>2.36</v>
      </c>
      <c r="H26" s="29" t="n">
        <v>7.49</v>
      </c>
      <c r="I26" s="29" t="n">
        <v>14.89</v>
      </c>
      <c r="J26" s="29" t="n">
        <v>136</v>
      </c>
      <c r="K26" s="30" t="s">
        <v>34</v>
      </c>
      <c r="L26" s="29" t="n">
        <v>10.65</v>
      </c>
    </row>
    <row r="27" customFormat="false" ht="12.75" hidden="false" customHeight="true" outlineLevel="0" collapsed="false">
      <c r="A27" s="47"/>
      <c r="B27" s="25"/>
      <c r="C27" s="26"/>
      <c r="D27" s="31" t="s">
        <v>30</v>
      </c>
      <c r="E27" s="28" t="s">
        <v>51</v>
      </c>
      <c r="F27" s="29" t="n">
        <v>160</v>
      </c>
      <c r="G27" s="29" t="n">
        <v>0.1</v>
      </c>
      <c r="H27" s="29" t="n">
        <v>0.18</v>
      </c>
      <c r="I27" s="29" t="n">
        <v>10.95</v>
      </c>
      <c r="J27" s="29" t="n">
        <v>46.69</v>
      </c>
      <c r="K27" s="30" t="n">
        <v>355</v>
      </c>
      <c r="L27" s="29" t="n">
        <v>9.17</v>
      </c>
    </row>
    <row r="28" customFormat="false" ht="12.75" hidden="false" customHeight="tru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2.75" hidden="false" customHeight="true" outlineLevel="0" collapsed="false">
      <c r="A29" s="47"/>
      <c r="B29" s="25"/>
      <c r="C29" s="26"/>
      <c r="D29" s="31" t="s">
        <v>35</v>
      </c>
      <c r="E29" s="28"/>
      <c r="F29" s="29" t="n">
        <v>100</v>
      </c>
      <c r="G29" s="29" t="n">
        <v>0.4</v>
      </c>
      <c r="H29" s="29" t="n">
        <v>0.4</v>
      </c>
      <c r="I29" s="29" t="n">
        <v>9.8</v>
      </c>
      <c r="J29" s="29" t="n">
        <v>47</v>
      </c>
      <c r="K29" s="30" t="s">
        <v>34</v>
      </c>
      <c r="L29" s="29" t="n">
        <v>11.02</v>
      </c>
    </row>
    <row r="30" customFormat="false" ht="12.75" hidden="false" customHeight="tru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2.75" hidden="false" customHeight="tru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2.75" hidden="false" customHeight="tru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500</v>
      </c>
      <c r="G32" s="37" t="n">
        <f aca="false">SUM(G25:G31)</f>
        <v>16.77</v>
      </c>
      <c r="H32" s="37" t="n">
        <f aca="false">SUM(H25:H31)</f>
        <v>22.39</v>
      </c>
      <c r="I32" s="37" t="n">
        <f aca="false">SUM(I25:I31)</f>
        <v>69.82</v>
      </c>
      <c r="J32" s="37" t="n">
        <f aca="false">SUM(J25:J31)</f>
        <v>520.69</v>
      </c>
      <c r="K32" s="38"/>
      <c r="L32" s="37" t="n">
        <f aca="false">SUM(L25:L31)</f>
        <v>64.3</v>
      </c>
    </row>
    <row r="33" customFormat="false" ht="12.75" hidden="false" customHeight="true" outlineLevel="0" collapsed="false">
      <c r="A33" s="40" t="str">
        <f aca="false">A25</f>
        <v>1</v>
      </c>
      <c r="B33" s="40" t="str">
        <f aca="false">B25</f>
        <v>2</v>
      </c>
      <c r="C33" s="41" t="s">
        <v>40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2.75" hidden="false" customHeight="tru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2.75" hidden="false" customHeight="true" outlineLevel="0" collapsed="false">
      <c r="A35" s="47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2.75" hidden="false" customHeight="true" outlineLevel="0" collapsed="false">
      <c r="A36" s="47"/>
      <c r="B36" s="25"/>
      <c r="C36" s="26"/>
      <c r="D36" s="31" t="s">
        <v>43</v>
      </c>
      <c r="E36" s="28"/>
      <c r="F36" s="29"/>
      <c r="G36" s="29"/>
      <c r="H36" s="29"/>
      <c r="I36" s="29"/>
      <c r="J36" s="29"/>
      <c r="K36" s="30"/>
      <c r="L36" s="29"/>
    </row>
    <row r="37" customFormat="false" ht="12.75" hidden="false" customHeight="true" outlineLevel="0" collapsed="false">
      <c r="A37" s="47"/>
      <c r="B37" s="25"/>
      <c r="C37" s="26"/>
      <c r="D37" s="31" t="s">
        <v>44</v>
      </c>
      <c r="E37" s="28"/>
      <c r="F37" s="29"/>
      <c r="G37" s="29"/>
      <c r="H37" s="29"/>
      <c r="I37" s="29"/>
      <c r="J37" s="29"/>
      <c r="K37" s="30"/>
      <c r="L37" s="29"/>
    </row>
    <row r="38" customFormat="false" ht="12.75" hidden="false" customHeight="true" outlineLevel="0" collapsed="false">
      <c r="A38" s="47"/>
      <c r="B38" s="25"/>
      <c r="C38" s="26"/>
      <c r="D38" s="31" t="s">
        <v>45</v>
      </c>
      <c r="E38" s="28"/>
      <c r="F38" s="29"/>
      <c r="G38" s="29"/>
      <c r="H38" s="29"/>
      <c r="I38" s="29"/>
      <c r="J38" s="29"/>
      <c r="K38" s="30"/>
      <c r="L38" s="29"/>
    </row>
    <row r="39" customFormat="false" ht="12.75" hidden="false" customHeight="true" outlineLevel="0" collapsed="false">
      <c r="A39" s="47"/>
      <c r="B39" s="25"/>
      <c r="C39" s="26"/>
      <c r="D39" s="31" t="s">
        <v>46</v>
      </c>
      <c r="E39" s="28"/>
      <c r="F39" s="29"/>
      <c r="G39" s="29"/>
      <c r="H39" s="29"/>
      <c r="I39" s="29"/>
      <c r="J39" s="29"/>
      <c r="K39" s="30"/>
      <c r="L39" s="29"/>
    </row>
    <row r="40" customFormat="false" ht="12.75" hidden="false" customHeight="tru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2.75" hidden="false" customHeight="tru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2.75" hidden="false" customHeight="true" outlineLevel="0" collapsed="false">
      <c r="A42" s="48"/>
      <c r="B42" s="33"/>
      <c r="C42" s="34"/>
      <c r="D42" s="35" t="s">
        <v>39</v>
      </c>
      <c r="E42" s="36"/>
      <c r="F42" s="37" t="str">
        <f aca="false">SUM(F33:F41)</f>
        <v>0</v>
      </c>
      <c r="G42" s="37" t="str">
        <f aca="false">SUM(G33:G41)</f>
        <v>0</v>
      </c>
      <c r="H42" s="37" t="str">
        <f aca="false">SUM(H33:H41)</f>
        <v>0</v>
      </c>
      <c r="I42" s="37" t="str">
        <f aca="false">SUM(I33:I41)</f>
        <v>0</v>
      </c>
      <c r="J42" s="37" t="str">
        <f aca="false">SUM(J33:J41)</f>
        <v>0</v>
      </c>
      <c r="K42" s="38"/>
      <c r="L42" s="37" t="str">
        <f aca="false">SUM(L33:L41)</f>
        <v>0</v>
      </c>
    </row>
    <row r="43" customFormat="false" ht="15.75" hidden="false" customHeight="true" outlineLevel="0" collapsed="false">
      <c r="A43" s="49" t="str">
        <f aca="false">A25</f>
        <v>1</v>
      </c>
      <c r="B43" s="49" t="str">
        <f aca="false">B25</f>
        <v>2</v>
      </c>
      <c r="C43" s="44" t="s">
        <v>47</v>
      </c>
      <c r="D43" s="44"/>
      <c r="E43" s="45"/>
      <c r="F43" s="46" t="n">
        <f aca="false">F32+F42</f>
        <v>500</v>
      </c>
      <c r="G43" s="46" t="n">
        <f aca="false">G32+G42</f>
        <v>16.77</v>
      </c>
      <c r="H43" s="46" t="n">
        <f aca="false">H32+H42</f>
        <v>22.39</v>
      </c>
      <c r="I43" s="46" t="n">
        <f aca="false">I32+I42</f>
        <v>69.82</v>
      </c>
      <c r="J43" s="46" t="n">
        <f aca="false">J32+J42</f>
        <v>520.69</v>
      </c>
      <c r="K43" s="46"/>
      <c r="L43" s="46" t="n">
        <f aca="false">L32+L42</f>
        <v>64.3</v>
      </c>
    </row>
    <row r="44" customFormat="false" ht="12.75" hidden="false" customHeight="tru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 t="s">
        <v>52</v>
      </c>
      <c r="F44" s="22" t="n">
        <v>200</v>
      </c>
      <c r="G44" s="22" t="n">
        <v>16.89</v>
      </c>
      <c r="H44" s="22" t="n">
        <v>9.87</v>
      </c>
      <c r="I44" s="22" t="n">
        <v>36.45</v>
      </c>
      <c r="J44" s="22" t="n">
        <v>39.64</v>
      </c>
      <c r="K44" s="23" t="n">
        <v>291</v>
      </c>
      <c r="L44" s="22" t="n">
        <v>39.64</v>
      </c>
    </row>
    <row r="45" customFormat="false" ht="12.75" hidden="false" customHeight="true" outlineLevel="0" collapsed="false">
      <c r="A45" s="24"/>
      <c r="B45" s="25"/>
      <c r="C45" s="26"/>
      <c r="D45" s="27"/>
      <c r="E45" s="28" t="s">
        <v>37</v>
      </c>
      <c r="F45" s="29" t="n">
        <v>60</v>
      </c>
      <c r="G45" s="29" t="n">
        <v>0.42</v>
      </c>
      <c r="H45" s="29" t="n">
        <v>0.6</v>
      </c>
      <c r="I45" s="29" t="n">
        <v>1.14</v>
      </c>
      <c r="J45" s="29" t="n">
        <v>7.2</v>
      </c>
      <c r="K45" s="30" t="n">
        <v>70</v>
      </c>
      <c r="L45" s="29" t="n">
        <v>4.67</v>
      </c>
    </row>
    <row r="46" customFormat="false" ht="12.75" hidden="false" customHeight="true" outlineLevel="0" collapsed="false">
      <c r="A46" s="24"/>
      <c r="B46" s="25"/>
      <c r="C46" s="26"/>
      <c r="D46" s="31" t="s">
        <v>30</v>
      </c>
      <c r="E46" s="28" t="s">
        <v>31</v>
      </c>
      <c r="F46" s="29" t="n">
        <v>200</v>
      </c>
      <c r="G46" s="29" t="n">
        <v>0.72</v>
      </c>
      <c r="H46" s="29" t="n">
        <v>0.08</v>
      </c>
      <c r="I46" s="29" t="n">
        <v>32</v>
      </c>
      <c r="J46" s="29" t="n">
        <v>132.8</v>
      </c>
      <c r="K46" s="30" t="n">
        <v>349</v>
      </c>
      <c r="L46" s="29" t="n">
        <v>11.03</v>
      </c>
    </row>
    <row r="47" customFormat="false" ht="12.75" hidden="false" customHeight="true" outlineLevel="0" collapsed="false">
      <c r="A47" s="24"/>
      <c r="B47" s="25"/>
      <c r="C47" s="26"/>
      <c r="D47" s="31" t="s">
        <v>32</v>
      </c>
      <c r="E47" s="28" t="s">
        <v>53</v>
      </c>
      <c r="F47" s="29" t="n">
        <v>40</v>
      </c>
      <c r="G47" s="29" t="n">
        <v>4.56</v>
      </c>
      <c r="H47" s="29" t="n">
        <v>0.48</v>
      </c>
      <c r="I47" s="29" t="n">
        <v>28.2</v>
      </c>
      <c r="J47" s="29" t="n">
        <v>138</v>
      </c>
      <c r="K47" s="30" t="s">
        <v>34</v>
      </c>
      <c r="L47" s="29" t="n">
        <v>8.06</v>
      </c>
    </row>
    <row r="48" customFormat="false" ht="12.75" hidden="false" customHeight="tru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2.75" hidden="false" customHeight="tru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2.75" hidden="false" customHeight="tru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2.75" hidden="false" customHeight="tru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500</v>
      </c>
      <c r="G51" s="37" t="n">
        <f aca="false">SUM(G44:G50)</f>
        <v>22.59</v>
      </c>
      <c r="H51" s="37" t="n">
        <f aca="false">SUM(H44:H50)</f>
        <v>11.03</v>
      </c>
      <c r="I51" s="37" t="n">
        <f aca="false">SUM(I44:I50)</f>
        <v>97.79</v>
      </c>
      <c r="J51" s="37" t="n">
        <f aca="false">SUM(J44:J50)</f>
        <v>317.64</v>
      </c>
      <c r="K51" s="38"/>
      <c r="L51" s="37" t="n">
        <f aca="false">SUM(L44:L50)</f>
        <v>63.4</v>
      </c>
    </row>
    <row r="52" customFormat="false" ht="12.75" hidden="false" customHeight="true" outlineLevel="0" collapsed="false">
      <c r="A52" s="39" t="str">
        <f aca="false">A44</f>
        <v>1</v>
      </c>
      <c r="B52" s="40" t="str">
        <f aca="false">B44</f>
        <v>3</v>
      </c>
      <c r="C52" s="41" t="s">
        <v>40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2.75" hidden="false" customHeight="tru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2.75" hidden="false" customHeight="tru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2.75" hidden="false" customHeight="true" outlineLevel="0" collapsed="false">
      <c r="A55" s="24"/>
      <c r="B55" s="25"/>
      <c r="C55" s="26"/>
      <c r="D55" s="31" t="s">
        <v>43</v>
      </c>
      <c r="E55" s="28"/>
      <c r="F55" s="29"/>
      <c r="G55" s="29"/>
      <c r="H55" s="29"/>
      <c r="I55" s="29"/>
      <c r="J55" s="29"/>
      <c r="K55" s="30"/>
      <c r="L55" s="29"/>
    </row>
    <row r="56" customFormat="false" ht="12.75" hidden="false" customHeight="true" outlineLevel="0" collapsed="false">
      <c r="A56" s="24"/>
      <c r="B56" s="25"/>
      <c r="C56" s="26"/>
      <c r="D56" s="31" t="s">
        <v>44</v>
      </c>
      <c r="E56" s="28"/>
      <c r="F56" s="29"/>
      <c r="G56" s="29"/>
      <c r="H56" s="29"/>
      <c r="I56" s="29"/>
      <c r="J56" s="29"/>
      <c r="K56" s="30"/>
      <c r="L56" s="29"/>
    </row>
    <row r="57" customFormat="false" ht="12.75" hidden="false" customHeight="true" outlineLevel="0" collapsed="false">
      <c r="A57" s="24"/>
      <c r="B57" s="25"/>
      <c r="C57" s="26"/>
      <c r="D57" s="31" t="s">
        <v>45</v>
      </c>
      <c r="E57" s="28"/>
      <c r="F57" s="29"/>
      <c r="G57" s="29"/>
      <c r="H57" s="29"/>
      <c r="I57" s="29"/>
      <c r="J57" s="29"/>
      <c r="K57" s="30"/>
      <c r="L57" s="29"/>
    </row>
    <row r="58" customFormat="false" ht="12.75" hidden="false" customHeight="true" outlineLevel="0" collapsed="false">
      <c r="A58" s="24"/>
      <c r="B58" s="25"/>
      <c r="C58" s="26"/>
      <c r="D58" s="31" t="s">
        <v>46</v>
      </c>
      <c r="E58" s="28"/>
      <c r="F58" s="29"/>
      <c r="G58" s="29"/>
      <c r="H58" s="29"/>
      <c r="I58" s="29"/>
      <c r="J58" s="29"/>
      <c r="K58" s="30"/>
      <c r="L58" s="29"/>
    </row>
    <row r="59" customFormat="false" ht="12.75" hidden="false" customHeight="tru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2.75" hidden="false" customHeight="tru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2.75" hidden="false" customHeight="true" outlineLevel="0" collapsed="false">
      <c r="A61" s="32"/>
      <c r="B61" s="33"/>
      <c r="C61" s="34"/>
      <c r="D61" s="35" t="s">
        <v>39</v>
      </c>
      <c r="E61" s="36"/>
      <c r="F61" s="37" t="str">
        <f aca="false">SUM(F52:F60)</f>
        <v>0</v>
      </c>
      <c r="G61" s="37" t="str">
        <f aca="false">SUM(G52:G60)</f>
        <v>0</v>
      </c>
      <c r="H61" s="37" t="str">
        <f aca="false">SUM(H52:H60)</f>
        <v>0</v>
      </c>
      <c r="I61" s="37" t="str">
        <f aca="false">SUM(I52:I60)</f>
        <v>0</v>
      </c>
      <c r="J61" s="37" t="str">
        <f aca="false">SUM(J52:J60)</f>
        <v>0</v>
      </c>
      <c r="K61" s="38"/>
      <c r="L61" s="37" t="str">
        <f aca="false">SUM(L52:L60)</f>
        <v>0</v>
      </c>
    </row>
    <row r="62" customFormat="false" ht="15.75" hidden="false" customHeight="true" outlineLevel="0" collapsed="false">
      <c r="A62" s="42" t="str">
        <f aca="false">A44</f>
        <v>1</v>
      </c>
      <c r="B62" s="43" t="str">
        <f aca="false">B44</f>
        <v>3</v>
      </c>
      <c r="C62" s="44" t="s">
        <v>47</v>
      </c>
      <c r="D62" s="44"/>
      <c r="E62" s="45"/>
      <c r="F62" s="46" t="n">
        <f aca="false">F51+F61</f>
        <v>500</v>
      </c>
      <c r="G62" s="46" t="n">
        <f aca="false">G51+G61</f>
        <v>22.59</v>
      </c>
      <c r="H62" s="46" t="n">
        <f aca="false">H51+H61</f>
        <v>11.03</v>
      </c>
      <c r="I62" s="46" t="n">
        <f aca="false">I51+I61</f>
        <v>97.79</v>
      </c>
      <c r="J62" s="46" t="n">
        <f aca="false">J51+J61</f>
        <v>317.64</v>
      </c>
      <c r="K62" s="46"/>
      <c r="L62" s="46" t="n">
        <f aca="false">L51+L61</f>
        <v>63.4</v>
      </c>
    </row>
    <row r="63" customFormat="false" ht="12.75" hidden="false" customHeight="tru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 t="s">
        <v>54</v>
      </c>
      <c r="F63" s="22" t="n">
        <v>150</v>
      </c>
      <c r="G63" s="22" t="n">
        <v>8.6</v>
      </c>
      <c r="H63" s="22" t="n">
        <v>6.09</v>
      </c>
      <c r="I63" s="22" t="n">
        <v>38.64</v>
      </c>
      <c r="J63" s="22" t="n">
        <v>243.8</v>
      </c>
      <c r="K63" s="23" t="n">
        <v>302</v>
      </c>
      <c r="L63" s="22" t="n">
        <v>12.8</v>
      </c>
    </row>
    <row r="64" customFormat="false" ht="12.75" hidden="false" customHeight="true" outlineLevel="0" collapsed="false">
      <c r="A64" s="24"/>
      <c r="B64" s="25"/>
      <c r="C64" s="26"/>
      <c r="D64" s="27"/>
      <c r="E64" s="28" t="s">
        <v>55</v>
      </c>
      <c r="F64" s="29" t="n">
        <v>90</v>
      </c>
      <c r="G64" s="29" t="n">
        <v>5.7</v>
      </c>
      <c r="H64" s="29" t="n">
        <v>13.2</v>
      </c>
      <c r="I64" s="29" t="n">
        <v>9.5</v>
      </c>
      <c r="J64" s="29" t="n">
        <v>182.45</v>
      </c>
      <c r="K64" s="30" t="s">
        <v>56</v>
      </c>
      <c r="L64" s="29" t="n">
        <v>27.16</v>
      </c>
    </row>
    <row r="65" customFormat="false" ht="12.75" hidden="false" customHeight="true" outlineLevel="0" collapsed="false">
      <c r="A65" s="24"/>
      <c r="B65" s="25"/>
      <c r="C65" s="26"/>
      <c r="D65" s="31" t="s">
        <v>30</v>
      </c>
      <c r="E65" s="28" t="s">
        <v>31</v>
      </c>
      <c r="F65" s="29" t="n">
        <v>160</v>
      </c>
      <c r="G65" s="29" t="n">
        <v>0.6</v>
      </c>
      <c r="H65" s="29" t="n">
        <v>0.07</v>
      </c>
      <c r="I65" s="29" t="n">
        <v>25.6</v>
      </c>
      <c r="J65" s="29" t="n">
        <v>106.2</v>
      </c>
      <c r="K65" s="30" t="n">
        <v>355</v>
      </c>
      <c r="L65" s="29" t="n">
        <v>5.6</v>
      </c>
    </row>
    <row r="66" customFormat="false" ht="12.75" hidden="false" customHeight="true" outlineLevel="0" collapsed="false">
      <c r="A66" s="24"/>
      <c r="B66" s="25"/>
      <c r="C66" s="26"/>
      <c r="D66" s="31" t="s">
        <v>32</v>
      </c>
      <c r="E66" s="28" t="s">
        <v>53</v>
      </c>
      <c r="F66" s="29" t="n">
        <v>20</v>
      </c>
      <c r="G66" s="29" t="n">
        <v>2.28</v>
      </c>
      <c r="H66" s="29" t="n">
        <v>0.24</v>
      </c>
      <c r="I66" s="29" t="n">
        <v>14.1</v>
      </c>
      <c r="J66" s="29" t="n">
        <v>69</v>
      </c>
      <c r="K66" s="30" t="s">
        <v>34</v>
      </c>
      <c r="L66" s="29" t="n">
        <v>4.03</v>
      </c>
    </row>
    <row r="67" customFormat="false" ht="12.75" hidden="false" customHeight="tru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2.75" hidden="false" customHeight="true" outlineLevel="0" collapsed="false">
      <c r="A68" s="24"/>
      <c r="B68" s="25"/>
      <c r="C68" s="26"/>
      <c r="D68" s="27"/>
      <c r="E68" s="28" t="s">
        <v>57</v>
      </c>
      <c r="F68" s="29" t="n">
        <v>20</v>
      </c>
      <c r="G68" s="29" t="n">
        <v>4.64</v>
      </c>
      <c r="H68" s="29" t="n">
        <v>5.9</v>
      </c>
      <c r="I68" s="29" t="n">
        <v>0</v>
      </c>
      <c r="J68" s="29" t="n">
        <v>72</v>
      </c>
      <c r="K68" s="30" t="n">
        <v>15</v>
      </c>
      <c r="L68" s="29" t="n">
        <v>10.17</v>
      </c>
    </row>
    <row r="69" customFormat="false" ht="12.75" hidden="false" customHeight="true" outlineLevel="0" collapsed="false">
      <c r="A69" s="24"/>
      <c r="B69" s="25"/>
      <c r="C69" s="26"/>
      <c r="D69" s="27"/>
      <c r="E69" s="28" t="s">
        <v>58</v>
      </c>
      <c r="F69" s="29" t="n">
        <v>60</v>
      </c>
      <c r="G69" s="29" t="n">
        <v>0.84</v>
      </c>
      <c r="H69" s="29" t="n">
        <v>3.61</v>
      </c>
      <c r="I69" s="29" t="n">
        <v>4.96</v>
      </c>
      <c r="J69" s="29" t="n">
        <v>55.7</v>
      </c>
      <c r="K69" s="30" t="n">
        <v>52</v>
      </c>
      <c r="L69" s="29" t="n">
        <v>3.64</v>
      </c>
    </row>
    <row r="70" customFormat="false" ht="12.75" hidden="false" customHeight="tru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500</v>
      </c>
      <c r="G70" s="37" t="n">
        <f aca="false">SUM(G63:G69)</f>
        <v>22.66</v>
      </c>
      <c r="H70" s="37" t="n">
        <f aca="false">SUM(H63:H69)</f>
        <v>29.11</v>
      </c>
      <c r="I70" s="37" t="n">
        <f aca="false">SUM(I63:I69)</f>
        <v>92.8</v>
      </c>
      <c r="J70" s="37" t="n">
        <f aca="false">SUM(J63:J69)</f>
        <v>729.15</v>
      </c>
      <c r="K70" s="38"/>
      <c r="L70" s="37" t="n">
        <f aca="false">SUM(L63:L69)</f>
        <v>63.4</v>
      </c>
    </row>
    <row r="71" customFormat="false" ht="12.75" hidden="false" customHeight="true" outlineLevel="0" collapsed="false">
      <c r="A71" s="39" t="str">
        <f aca="false">A63</f>
        <v>1</v>
      </c>
      <c r="B71" s="40" t="str">
        <f aca="false">B63</f>
        <v>4</v>
      </c>
      <c r="C71" s="41" t="s">
        <v>40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2.75" hidden="false" customHeight="tru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2.75" hidden="false" customHeight="tru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2.75" hidden="false" customHeight="true" outlineLevel="0" collapsed="false">
      <c r="A74" s="24"/>
      <c r="B74" s="25"/>
      <c r="C74" s="26"/>
      <c r="D74" s="31" t="s">
        <v>43</v>
      </c>
      <c r="E74" s="28"/>
      <c r="F74" s="29"/>
      <c r="G74" s="29"/>
      <c r="H74" s="29"/>
      <c r="I74" s="29"/>
      <c r="J74" s="29"/>
      <c r="K74" s="30"/>
      <c r="L74" s="29"/>
    </row>
    <row r="75" customFormat="false" ht="12.75" hidden="false" customHeight="true" outlineLevel="0" collapsed="false">
      <c r="A75" s="24"/>
      <c r="B75" s="25"/>
      <c r="C75" s="26"/>
      <c r="D75" s="31" t="s">
        <v>44</v>
      </c>
      <c r="E75" s="28"/>
      <c r="F75" s="29"/>
      <c r="G75" s="29"/>
      <c r="H75" s="29"/>
      <c r="I75" s="29"/>
      <c r="J75" s="29"/>
      <c r="K75" s="30"/>
      <c r="L75" s="29"/>
    </row>
    <row r="76" customFormat="false" ht="12.75" hidden="false" customHeight="true" outlineLevel="0" collapsed="false">
      <c r="A76" s="24"/>
      <c r="B76" s="25"/>
      <c r="C76" s="26"/>
      <c r="D76" s="31" t="s">
        <v>45</v>
      </c>
      <c r="E76" s="28"/>
      <c r="F76" s="29"/>
      <c r="G76" s="29"/>
      <c r="H76" s="29"/>
      <c r="I76" s="29"/>
      <c r="J76" s="29"/>
      <c r="K76" s="30"/>
      <c r="L76" s="29"/>
    </row>
    <row r="77" customFormat="false" ht="12.75" hidden="false" customHeight="true" outlineLevel="0" collapsed="false">
      <c r="A77" s="24"/>
      <c r="B77" s="25"/>
      <c r="C77" s="26"/>
      <c r="D77" s="31" t="s">
        <v>46</v>
      </c>
      <c r="E77" s="28"/>
      <c r="F77" s="29"/>
      <c r="G77" s="29"/>
      <c r="H77" s="29"/>
      <c r="I77" s="29"/>
      <c r="J77" s="29"/>
      <c r="K77" s="30"/>
      <c r="L77" s="29"/>
    </row>
    <row r="78" customFormat="false" ht="12.75" hidden="false" customHeight="tru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2.75" hidden="false" customHeight="tru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2.75" hidden="false" customHeight="true" outlineLevel="0" collapsed="false">
      <c r="A80" s="32"/>
      <c r="B80" s="33"/>
      <c r="C80" s="34"/>
      <c r="D80" s="35" t="s">
        <v>39</v>
      </c>
      <c r="E80" s="36"/>
      <c r="F80" s="37" t="str">
        <f aca="false">SUM(F71:F79)</f>
        <v>0</v>
      </c>
      <c r="G80" s="37" t="str">
        <f aca="false">SUM(G71:G79)</f>
        <v>0</v>
      </c>
      <c r="H80" s="37" t="str">
        <f aca="false">SUM(H71:H79)</f>
        <v>0</v>
      </c>
      <c r="I80" s="37" t="str">
        <f aca="false">SUM(I71:I79)</f>
        <v>0</v>
      </c>
      <c r="J80" s="37" t="str">
        <f aca="false">SUM(J71:J79)</f>
        <v>0</v>
      </c>
      <c r="K80" s="38"/>
      <c r="L80" s="37" t="str">
        <f aca="false">SUM(L71:L79)</f>
        <v>0</v>
      </c>
    </row>
    <row r="81" customFormat="false" ht="15.75" hidden="false" customHeight="true" outlineLevel="0" collapsed="false">
      <c r="A81" s="42" t="str">
        <f aca="false">A63</f>
        <v>1</v>
      </c>
      <c r="B81" s="43" t="str">
        <f aca="false">B63</f>
        <v>4</v>
      </c>
      <c r="C81" s="44" t="s">
        <v>47</v>
      </c>
      <c r="D81" s="44"/>
      <c r="E81" s="45"/>
      <c r="F81" s="46" t="n">
        <f aca="false">F70+F80</f>
        <v>500</v>
      </c>
      <c r="G81" s="46" t="n">
        <f aca="false">G70+G80</f>
        <v>22.66</v>
      </c>
      <c r="H81" s="46" t="n">
        <f aca="false">H70+H80</f>
        <v>29.11</v>
      </c>
      <c r="I81" s="46" t="n">
        <f aca="false">I70+I80</f>
        <v>92.8</v>
      </c>
      <c r="J81" s="46" t="n">
        <f aca="false">J70+J80</f>
        <v>729.15</v>
      </c>
      <c r="K81" s="46"/>
      <c r="L81" s="46" t="n">
        <f aca="false">L70+L80</f>
        <v>63.4</v>
      </c>
    </row>
    <row r="82" customFormat="false" ht="12.75" hidden="false" customHeight="tru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 t="s">
        <v>59</v>
      </c>
      <c r="F82" s="22" t="n">
        <v>150</v>
      </c>
      <c r="G82" s="22" t="n">
        <v>3.05</v>
      </c>
      <c r="H82" s="22" t="n">
        <v>4.8</v>
      </c>
      <c r="I82" s="22" t="n">
        <v>20.44</v>
      </c>
      <c r="J82" s="22" t="n">
        <v>137.3</v>
      </c>
      <c r="K82" s="23" t="n">
        <v>312</v>
      </c>
      <c r="L82" s="22" t="n">
        <v>21.09</v>
      </c>
    </row>
    <row r="83" customFormat="false" ht="12.75" hidden="false" customHeight="true" outlineLevel="0" collapsed="false">
      <c r="A83" s="24"/>
      <c r="B83" s="25"/>
      <c r="C83" s="26"/>
      <c r="D83" s="27"/>
      <c r="E83" s="28" t="s">
        <v>60</v>
      </c>
      <c r="F83" s="29" t="n">
        <v>90</v>
      </c>
      <c r="G83" s="29" t="n">
        <v>8.78</v>
      </c>
      <c r="H83" s="29" t="n">
        <v>4.45</v>
      </c>
      <c r="I83" s="29" t="n">
        <v>3.42</v>
      </c>
      <c r="J83" s="29" t="n">
        <v>132.5</v>
      </c>
      <c r="K83" s="30" t="n">
        <v>229</v>
      </c>
      <c r="L83" s="29" t="n">
        <v>24.2</v>
      </c>
    </row>
    <row r="84" customFormat="false" ht="12.75" hidden="false" customHeight="true" outlineLevel="0" collapsed="false">
      <c r="A84" s="24"/>
      <c r="B84" s="25"/>
      <c r="C84" s="26"/>
      <c r="D84" s="31" t="s">
        <v>30</v>
      </c>
      <c r="E84" s="28" t="s">
        <v>31</v>
      </c>
      <c r="F84" s="29" t="n">
        <v>180</v>
      </c>
      <c r="G84" s="29" t="n">
        <v>0.65</v>
      </c>
      <c r="H84" s="29" t="n">
        <v>0.07</v>
      </c>
      <c r="I84" s="29" t="n">
        <v>28.8</v>
      </c>
      <c r="J84" s="29" t="n">
        <v>119.5</v>
      </c>
      <c r="K84" s="30" t="n">
        <v>349</v>
      </c>
      <c r="L84" s="29" t="n">
        <v>11.03</v>
      </c>
    </row>
    <row r="85" customFormat="false" ht="12.75" hidden="false" customHeight="true" outlineLevel="0" collapsed="false">
      <c r="A85" s="24"/>
      <c r="B85" s="25"/>
      <c r="C85" s="26"/>
      <c r="D85" s="31" t="s">
        <v>32</v>
      </c>
      <c r="E85" s="28" t="s">
        <v>53</v>
      </c>
      <c r="F85" s="29" t="n">
        <v>20</v>
      </c>
      <c r="G85" s="29" t="n">
        <v>2.28</v>
      </c>
      <c r="H85" s="29" t="n">
        <v>0.24</v>
      </c>
      <c r="I85" s="29" t="n">
        <v>14.1</v>
      </c>
      <c r="J85" s="29" t="n">
        <v>69</v>
      </c>
      <c r="K85" s="30" t="s">
        <v>34</v>
      </c>
      <c r="L85" s="29" t="n">
        <v>4.03</v>
      </c>
    </row>
    <row r="86" customFormat="false" ht="12.75" hidden="false" customHeight="tru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2.75" hidden="false" customHeight="true" outlineLevel="0" collapsed="false">
      <c r="A87" s="24"/>
      <c r="B87" s="25"/>
      <c r="C87" s="26"/>
      <c r="D87" s="27"/>
      <c r="E87" s="28" t="s">
        <v>37</v>
      </c>
      <c r="F87" s="29" t="n">
        <v>60</v>
      </c>
      <c r="G87" s="29" t="n">
        <v>0.42</v>
      </c>
      <c r="H87" s="29" t="n">
        <v>0.6</v>
      </c>
      <c r="I87" s="29" t="n">
        <v>1.14</v>
      </c>
      <c r="J87" s="29" t="n">
        <v>7.2</v>
      </c>
      <c r="K87" s="30" t="n">
        <v>70</v>
      </c>
      <c r="L87" s="29" t="n">
        <v>3.05</v>
      </c>
    </row>
    <row r="88" customFormat="false" ht="12.75" hidden="false" customHeight="tru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2.75" hidden="false" customHeight="tru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500</v>
      </c>
      <c r="G89" s="37" t="n">
        <f aca="false">SUM(G82:G88)</f>
        <v>15.18</v>
      </c>
      <c r="H89" s="37" t="n">
        <f aca="false">SUM(H82:H88)</f>
        <v>10.16</v>
      </c>
      <c r="I89" s="37" t="n">
        <f aca="false">SUM(I82:I88)</f>
        <v>67.9</v>
      </c>
      <c r="J89" s="37" t="n">
        <f aca="false">SUM(J82:J88)</f>
        <v>465.5</v>
      </c>
      <c r="K89" s="38"/>
      <c r="L89" s="37" t="n">
        <f aca="false">SUM(L82:L88)</f>
        <v>63.4</v>
      </c>
    </row>
    <row r="90" customFormat="false" ht="12.75" hidden="false" customHeight="true" outlineLevel="0" collapsed="false">
      <c r="A90" s="39" t="str">
        <f aca="false">A82</f>
        <v>1</v>
      </c>
      <c r="B90" s="40" t="str">
        <f aca="false">B82</f>
        <v>5</v>
      </c>
      <c r="C90" s="41" t="s">
        <v>40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2.75" hidden="false" customHeight="tru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2.75" hidden="false" customHeight="tru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2.75" hidden="false" customHeight="true" outlineLevel="0" collapsed="false">
      <c r="A93" s="24"/>
      <c r="B93" s="25"/>
      <c r="C93" s="26"/>
      <c r="D93" s="31" t="s">
        <v>43</v>
      </c>
      <c r="E93" s="28"/>
      <c r="F93" s="29"/>
      <c r="G93" s="29"/>
      <c r="H93" s="29"/>
      <c r="I93" s="29"/>
      <c r="J93" s="29"/>
      <c r="K93" s="30"/>
      <c r="L93" s="29"/>
    </row>
    <row r="94" customFormat="false" ht="12.75" hidden="false" customHeight="true" outlineLevel="0" collapsed="false">
      <c r="A94" s="24"/>
      <c r="B94" s="25"/>
      <c r="C94" s="26"/>
      <c r="D94" s="31" t="s">
        <v>44</v>
      </c>
      <c r="E94" s="28"/>
      <c r="F94" s="29"/>
      <c r="G94" s="29"/>
      <c r="H94" s="29"/>
      <c r="I94" s="29"/>
      <c r="J94" s="29"/>
      <c r="K94" s="30"/>
      <c r="L94" s="29"/>
    </row>
    <row r="95" customFormat="false" ht="12.75" hidden="false" customHeight="true" outlineLevel="0" collapsed="false">
      <c r="A95" s="24"/>
      <c r="B95" s="25"/>
      <c r="C95" s="26"/>
      <c r="D95" s="31" t="s">
        <v>45</v>
      </c>
      <c r="E95" s="28"/>
      <c r="F95" s="29"/>
      <c r="G95" s="29"/>
      <c r="H95" s="29"/>
      <c r="I95" s="29"/>
      <c r="J95" s="29"/>
      <c r="K95" s="30"/>
      <c r="L95" s="29"/>
    </row>
    <row r="96" customFormat="false" ht="12.75" hidden="false" customHeight="true" outlineLevel="0" collapsed="false">
      <c r="A96" s="24"/>
      <c r="B96" s="25"/>
      <c r="C96" s="26"/>
      <c r="D96" s="31" t="s">
        <v>46</v>
      </c>
      <c r="E96" s="28"/>
      <c r="F96" s="29"/>
      <c r="G96" s="29"/>
      <c r="H96" s="29"/>
      <c r="I96" s="29"/>
      <c r="J96" s="29"/>
      <c r="K96" s="30"/>
      <c r="L96" s="29"/>
    </row>
    <row r="97" customFormat="false" ht="12.75" hidden="false" customHeight="tru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2.75" hidden="false" customHeight="tru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2.75" hidden="false" customHeight="true" outlineLevel="0" collapsed="false">
      <c r="A99" s="32"/>
      <c r="B99" s="33"/>
      <c r="C99" s="34"/>
      <c r="D99" s="35" t="s">
        <v>39</v>
      </c>
      <c r="E99" s="36"/>
      <c r="F99" s="37" t="str">
        <f aca="false">SUM(F90:F98)</f>
        <v>0</v>
      </c>
      <c r="G99" s="37" t="str">
        <f aca="false">SUM(G90:G98)</f>
        <v>0</v>
      </c>
      <c r="H99" s="37" t="str">
        <f aca="false">SUM(H90:H98)</f>
        <v>0</v>
      </c>
      <c r="I99" s="37" t="str">
        <f aca="false">SUM(I90:I98)</f>
        <v>0</v>
      </c>
      <c r="J99" s="37" t="str">
        <f aca="false">SUM(J90:J98)</f>
        <v>0</v>
      </c>
      <c r="K99" s="38"/>
      <c r="L99" s="37" t="str">
        <f aca="false">SUM(L90:L98)</f>
        <v>0</v>
      </c>
    </row>
    <row r="100" customFormat="false" ht="15.75" hidden="false" customHeight="true" outlineLevel="0" collapsed="false">
      <c r="A100" s="42" t="str">
        <f aca="false">A82</f>
        <v>1</v>
      </c>
      <c r="B100" s="43" t="str">
        <f aca="false">B82</f>
        <v>5</v>
      </c>
      <c r="C100" s="44" t="s">
        <v>47</v>
      </c>
      <c r="D100" s="44"/>
      <c r="E100" s="45"/>
      <c r="F100" s="46" t="n">
        <f aca="false">F89+F99</f>
        <v>500</v>
      </c>
      <c r="G100" s="46" t="n">
        <f aca="false">G89+G99</f>
        <v>15.18</v>
      </c>
      <c r="H100" s="46" t="n">
        <f aca="false">H89+H99</f>
        <v>10.16</v>
      </c>
      <c r="I100" s="46" t="n">
        <f aca="false">I89+I99</f>
        <v>67.9</v>
      </c>
      <c r="J100" s="46" t="n">
        <f aca="false">J89+J99</f>
        <v>465.5</v>
      </c>
      <c r="K100" s="46"/>
      <c r="L100" s="46" t="n">
        <f aca="false">L89+L99</f>
        <v>63.4</v>
      </c>
    </row>
    <row r="101" customFormat="false" ht="12.75" hidden="false" customHeight="tru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 t="s">
        <v>61</v>
      </c>
      <c r="F101" s="22" t="n">
        <v>150</v>
      </c>
      <c r="G101" s="22" t="n">
        <v>6.32</v>
      </c>
      <c r="H101" s="22" t="n">
        <v>4.51</v>
      </c>
      <c r="I101" s="22" t="n">
        <v>38.85</v>
      </c>
      <c r="J101" s="22" t="n">
        <v>221.25</v>
      </c>
      <c r="K101" s="23" t="n">
        <v>302</v>
      </c>
      <c r="L101" s="22" t="n">
        <v>11.12</v>
      </c>
    </row>
    <row r="102" customFormat="false" ht="12.75" hidden="false" customHeight="true" outlineLevel="0" collapsed="false">
      <c r="A102" s="24"/>
      <c r="B102" s="25"/>
      <c r="C102" s="26"/>
      <c r="D102" s="27"/>
      <c r="E102" s="28" t="s">
        <v>29</v>
      </c>
      <c r="F102" s="29" t="n">
        <v>90</v>
      </c>
      <c r="G102" s="29" t="n">
        <v>9.58</v>
      </c>
      <c r="H102" s="29" t="n">
        <v>25.37</v>
      </c>
      <c r="I102" s="29" t="n">
        <v>2.6</v>
      </c>
      <c r="J102" s="29" t="n">
        <v>278</v>
      </c>
      <c r="K102" s="30" t="n">
        <v>260</v>
      </c>
      <c r="L102" s="29" t="n">
        <v>25.03</v>
      </c>
    </row>
    <row r="103" customFormat="false" ht="12.75" hidden="false" customHeight="true" outlineLevel="0" collapsed="false">
      <c r="A103" s="24"/>
      <c r="B103" s="25"/>
      <c r="C103" s="26"/>
      <c r="D103" s="31" t="s">
        <v>30</v>
      </c>
      <c r="E103" s="28" t="s">
        <v>31</v>
      </c>
      <c r="F103" s="29" t="n">
        <v>160</v>
      </c>
      <c r="G103" s="29" t="n">
        <v>0.6</v>
      </c>
      <c r="H103" s="29" t="n">
        <v>0.07</v>
      </c>
      <c r="I103" s="29" t="n">
        <v>26.4</v>
      </c>
      <c r="J103" s="29" t="n">
        <v>109.56</v>
      </c>
      <c r="K103" s="30" t="n">
        <v>349</v>
      </c>
      <c r="L103" s="29" t="n">
        <v>9.1</v>
      </c>
    </row>
    <row r="104" customFormat="false" ht="12.75" hidden="false" customHeight="true" outlineLevel="0" collapsed="false">
      <c r="A104" s="24"/>
      <c r="B104" s="25"/>
      <c r="C104" s="26"/>
      <c r="D104" s="31" t="s">
        <v>32</v>
      </c>
      <c r="E104" s="28" t="s">
        <v>53</v>
      </c>
      <c r="F104" s="29" t="n">
        <v>20</v>
      </c>
      <c r="G104" s="29" t="n">
        <v>2.28</v>
      </c>
      <c r="H104" s="29" t="n">
        <v>0.24</v>
      </c>
      <c r="I104" s="29" t="n">
        <v>14.1</v>
      </c>
      <c r="J104" s="29" t="n">
        <v>69</v>
      </c>
      <c r="K104" s="30" t="s">
        <v>34</v>
      </c>
      <c r="L104" s="29" t="n">
        <v>4.03</v>
      </c>
    </row>
    <row r="105" customFormat="false" ht="12.75" hidden="false" customHeight="tru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2.75" hidden="false" customHeight="true" outlineLevel="0" collapsed="false">
      <c r="A106" s="24"/>
      <c r="B106" s="25"/>
      <c r="C106" s="26"/>
      <c r="D106" s="27"/>
      <c r="E106" s="28" t="s">
        <v>62</v>
      </c>
      <c r="F106" s="29" t="n">
        <v>20</v>
      </c>
      <c r="G106" s="29" t="n">
        <v>4.64</v>
      </c>
      <c r="H106" s="29" t="n">
        <v>5.9</v>
      </c>
      <c r="I106" s="29" t="n">
        <v>0</v>
      </c>
      <c r="J106" s="29" t="n">
        <v>72</v>
      </c>
      <c r="K106" s="30" t="n">
        <v>15</v>
      </c>
      <c r="L106" s="29" t="n">
        <v>11.07</v>
      </c>
    </row>
    <row r="107" customFormat="false" ht="12.75" hidden="false" customHeight="true" outlineLevel="0" collapsed="false">
      <c r="A107" s="24"/>
      <c r="B107" s="25"/>
      <c r="C107" s="26"/>
      <c r="D107" s="27"/>
      <c r="E107" s="28" t="s">
        <v>37</v>
      </c>
      <c r="F107" s="29" t="n">
        <v>60</v>
      </c>
      <c r="G107" s="29" t="n">
        <v>0.42</v>
      </c>
      <c r="H107" s="29" t="n">
        <v>0.6</v>
      </c>
      <c r="I107" s="29" t="n">
        <v>1.14</v>
      </c>
      <c r="J107" s="29" t="n">
        <v>7.2</v>
      </c>
      <c r="K107" s="30" t="n">
        <v>70</v>
      </c>
      <c r="L107" s="29" t="n">
        <v>3.05</v>
      </c>
    </row>
    <row r="108" customFormat="false" ht="12.75" hidden="false" customHeight="tru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500</v>
      </c>
      <c r="G108" s="37" t="n">
        <f aca="false">SUM(G101:G107)</f>
        <v>23.84</v>
      </c>
      <c r="H108" s="37" t="n">
        <f aca="false">SUM(H101:H107)</f>
        <v>36.69</v>
      </c>
      <c r="I108" s="37" t="n">
        <f aca="false">SUM(I101:I107)</f>
        <v>83.09</v>
      </c>
      <c r="J108" s="37" t="n">
        <f aca="false">SUM(J101:J107)</f>
        <v>757.01</v>
      </c>
      <c r="K108" s="38"/>
      <c r="L108" s="37" t="n">
        <f aca="false">SUM(L101:L107)</f>
        <v>63.4</v>
      </c>
    </row>
    <row r="109" customFormat="false" ht="12.75" hidden="false" customHeight="true" outlineLevel="0" collapsed="false">
      <c r="A109" s="39" t="str">
        <f aca="false">A101</f>
        <v>2</v>
      </c>
      <c r="B109" s="40" t="str">
        <f aca="false">B101</f>
        <v>1</v>
      </c>
      <c r="C109" s="41" t="s">
        <v>40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2.75" hidden="false" customHeight="tru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2.75" hidden="false" customHeight="tru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2.75" hidden="false" customHeight="true" outlineLevel="0" collapsed="false">
      <c r="A112" s="24"/>
      <c r="B112" s="25"/>
      <c r="C112" s="26"/>
      <c r="D112" s="31" t="s">
        <v>43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2.75" hidden="false" customHeight="true" outlineLevel="0" collapsed="false">
      <c r="A113" s="24"/>
      <c r="B113" s="25"/>
      <c r="C113" s="26"/>
      <c r="D113" s="31" t="s">
        <v>44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2.75" hidden="false" customHeight="true" outlineLevel="0" collapsed="false">
      <c r="A114" s="24"/>
      <c r="B114" s="25"/>
      <c r="C114" s="26"/>
      <c r="D114" s="31" t="s">
        <v>45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2.75" hidden="false" customHeight="true" outlineLevel="0" collapsed="false">
      <c r="A115" s="24"/>
      <c r="B115" s="25"/>
      <c r="C115" s="26"/>
      <c r="D115" s="31" t="s">
        <v>46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2.75" hidden="false" customHeight="tru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2.75" hidden="false" customHeight="tru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2.75" hidden="false" customHeight="true" outlineLevel="0" collapsed="false">
      <c r="A118" s="32"/>
      <c r="B118" s="33"/>
      <c r="C118" s="34"/>
      <c r="D118" s="35" t="s">
        <v>39</v>
      </c>
      <c r="E118" s="36"/>
      <c r="F118" s="37" t="str">
        <f aca="false">SUM(F109:F117)</f>
        <v>0</v>
      </c>
      <c r="G118" s="37" t="str">
        <f aca="false">SUM(G109:G117)</f>
        <v>0</v>
      </c>
      <c r="H118" s="37" t="str">
        <f aca="false">SUM(H109:H117)</f>
        <v>0</v>
      </c>
      <c r="I118" s="37" t="str">
        <f aca="false">SUM(I109:I117)</f>
        <v>0</v>
      </c>
      <c r="J118" s="37" t="str">
        <f aca="false">SUM(J109:J117)</f>
        <v>0</v>
      </c>
      <c r="K118" s="38"/>
      <c r="L118" s="37" t="str">
        <f aca="false">SUM(L109:L117)</f>
        <v>0</v>
      </c>
    </row>
    <row r="119" customFormat="false" ht="12.75" hidden="false" customHeight="true" outlineLevel="0" collapsed="false">
      <c r="A119" s="42" t="str">
        <f aca="false">A101</f>
        <v>2</v>
      </c>
      <c r="B119" s="43" t="str">
        <f aca="false">B101</f>
        <v>1</v>
      </c>
      <c r="C119" s="44" t="s">
        <v>47</v>
      </c>
      <c r="D119" s="44"/>
      <c r="E119" s="45"/>
      <c r="F119" s="46" t="n">
        <f aca="false">F108+F118</f>
        <v>500</v>
      </c>
      <c r="G119" s="46" t="n">
        <f aca="false">G108+G118</f>
        <v>23.84</v>
      </c>
      <c r="H119" s="46" t="n">
        <f aca="false">H108+H118</f>
        <v>36.69</v>
      </c>
      <c r="I119" s="46" t="n">
        <f aca="false">I108+I118</f>
        <v>83.09</v>
      </c>
      <c r="J119" s="46" t="n">
        <f aca="false">J108+J118</f>
        <v>757.01</v>
      </c>
      <c r="K119" s="46"/>
      <c r="L119" s="46" t="n">
        <f aca="false">L108+L118</f>
        <v>63.4</v>
      </c>
    </row>
    <row r="120" customFormat="false" ht="12.75" hidden="false" customHeight="tru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 t="s">
        <v>48</v>
      </c>
      <c r="F120" s="22" t="n">
        <v>180</v>
      </c>
      <c r="G120" s="22" t="n">
        <v>13.91</v>
      </c>
      <c r="H120" s="22" t="n">
        <v>14.32</v>
      </c>
      <c r="I120" s="22" t="n">
        <v>34.18</v>
      </c>
      <c r="J120" s="22" t="n">
        <v>291</v>
      </c>
      <c r="K120" s="23" t="s">
        <v>49</v>
      </c>
      <c r="L120" s="22" t="n">
        <v>33.46</v>
      </c>
    </row>
    <row r="121" customFormat="false" ht="12.75" hidden="false" customHeight="true" outlineLevel="0" collapsed="false">
      <c r="A121" s="47"/>
      <c r="B121" s="25"/>
      <c r="C121" s="26"/>
      <c r="D121" s="27"/>
      <c r="E121" s="28" t="s">
        <v>50</v>
      </c>
      <c r="F121" s="29" t="n">
        <v>60</v>
      </c>
      <c r="G121" s="29" t="n">
        <v>2.36</v>
      </c>
      <c r="H121" s="29" t="n">
        <v>7.49</v>
      </c>
      <c r="I121" s="29" t="n">
        <v>14.89</v>
      </c>
      <c r="J121" s="29" t="n">
        <v>136</v>
      </c>
      <c r="K121" s="30" t="s">
        <v>34</v>
      </c>
      <c r="L121" s="29" t="n">
        <v>10.65</v>
      </c>
    </row>
    <row r="122" customFormat="false" ht="12.75" hidden="false" customHeight="true" outlineLevel="0" collapsed="false">
      <c r="A122" s="47"/>
      <c r="B122" s="25"/>
      <c r="C122" s="26"/>
      <c r="D122" s="31" t="s">
        <v>30</v>
      </c>
      <c r="E122" s="28" t="s">
        <v>51</v>
      </c>
      <c r="F122" s="29" t="n">
        <v>160</v>
      </c>
      <c r="G122" s="29" t="n">
        <v>0.1</v>
      </c>
      <c r="H122" s="29" t="n">
        <v>0.18</v>
      </c>
      <c r="I122" s="29" t="n">
        <v>10.95</v>
      </c>
      <c r="J122" s="29" t="n">
        <v>46.69</v>
      </c>
      <c r="K122" s="30" t="n">
        <v>355</v>
      </c>
      <c r="L122" s="29" t="n">
        <v>9.17</v>
      </c>
    </row>
    <row r="123" customFormat="false" ht="12.75" hidden="false" customHeight="tru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2.75" hidden="false" customHeight="true" outlineLevel="0" collapsed="false">
      <c r="A124" s="47"/>
      <c r="B124" s="25"/>
      <c r="C124" s="26"/>
      <c r="D124" s="31" t="s">
        <v>35</v>
      </c>
      <c r="E124" s="28"/>
      <c r="F124" s="29" t="n">
        <v>100</v>
      </c>
      <c r="G124" s="29" t="n">
        <v>0.4</v>
      </c>
      <c r="H124" s="29" t="n">
        <v>0.4</v>
      </c>
      <c r="I124" s="29" t="n">
        <v>9.8</v>
      </c>
      <c r="J124" s="29" t="n">
        <v>47</v>
      </c>
      <c r="K124" s="30" t="s">
        <v>34</v>
      </c>
      <c r="L124" s="29" t="n">
        <v>11.02</v>
      </c>
    </row>
    <row r="125" customFormat="false" ht="12.75" hidden="false" customHeight="tru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2.75" hidden="false" customHeight="tru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2.75" hidden="false" customHeight="tru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500</v>
      </c>
      <c r="G127" s="37" t="n">
        <f aca="false">SUM(G120:G126)</f>
        <v>16.77</v>
      </c>
      <c r="H127" s="37" t="n">
        <f aca="false">SUM(H120:H126)</f>
        <v>22.39</v>
      </c>
      <c r="I127" s="37" t="n">
        <f aca="false">SUM(I120:I126)</f>
        <v>69.82</v>
      </c>
      <c r="J127" s="37" t="n">
        <f aca="false">SUM(J120:J126)</f>
        <v>520.69</v>
      </c>
      <c r="K127" s="38"/>
      <c r="L127" s="37" t="n">
        <f aca="false">SUM(L120:L126)</f>
        <v>64.3</v>
      </c>
    </row>
    <row r="128" customFormat="false" ht="12.75" hidden="false" customHeight="true" outlineLevel="0" collapsed="false">
      <c r="A128" s="40" t="str">
        <f aca="false">A120</f>
        <v>2</v>
      </c>
      <c r="B128" s="40" t="str">
        <f aca="false">B120</f>
        <v>2</v>
      </c>
      <c r="C128" s="41" t="s">
        <v>40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2.75" hidden="false" customHeight="tru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2.75" hidden="false" customHeight="true" outlineLevel="0" collapsed="false">
      <c r="A130" s="47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2.75" hidden="false" customHeight="true" outlineLevel="0" collapsed="false">
      <c r="A131" s="47"/>
      <c r="B131" s="25"/>
      <c r="C131" s="26"/>
      <c r="D131" s="31" t="s">
        <v>43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2.75" hidden="false" customHeight="true" outlineLevel="0" collapsed="false">
      <c r="A132" s="47"/>
      <c r="B132" s="25"/>
      <c r="C132" s="26"/>
      <c r="D132" s="31" t="s">
        <v>44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2.75" hidden="false" customHeight="true" outlineLevel="0" collapsed="false">
      <c r="A133" s="47"/>
      <c r="B133" s="25"/>
      <c r="C133" s="26"/>
      <c r="D133" s="31" t="s">
        <v>45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2.75" hidden="false" customHeight="true" outlineLevel="0" collapsed="false">
      <c r="A134" s="47"/>
      <c r="B134" s="25"/>
      <c r="C134" s="26"/>
      <c r="D134" s="31" t="s">
        <v>46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2.75" hidden="false" customHeight="tru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2.75" hidden="false" customHeight="tru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2.75" hidden="false" customHeight="true" outlineLevel="0" collapsed="false">
      <c r="A137" s="48"/>
      <c r="B137" s="33"/>
      <c r="C137" s="34"/>
      <c r="D137" s="35" t="s">
        <v>39</v>
      </c>
      <c r="E137" s="36"/>
      <c r="F137" s="37" t="str">
        <f aca="false">SUM(F128:F136)</f>
        <v>0</v>
      </c>
      <c r="G137" s="37" t="str">
        <f aca="false">SUM(G128:G136)</f>
        <v>0</v>
      </c>
      <c r="H137" s="37" t="str">
        <f aca="false">SUM(H128:H136)</f>
        <v>0</v>
      </c>
      <c r="I137" s="37" t="str">
        <f aca="false">SUM(I128:I136)</f>
        <v>0</v>
      </c>
      <c r="J137" s="37" t="str">
        <f aca="false">SUM(J128:J136)</f>
        <v>0</v>
      </c>
      <c r="K137" s="38"/>
      <c r="L137" s="37" t="str">
        <f aca="false">SUM(L128:L136)</f>
        <v>0</v>
      </c>
    </row>
    <row r="138" customFormat="false" ht="12.75" hidden="false" customHeight="true" outlineLevel="0" collapsed="false">
      <c r="A138" s="49" t="str">
        <f aca="false">A120</f>
        <v>2</v>
      </c>
      <c r="B138" s="49" t="str">
        <f aca="false">B120</f>
        <v>2</v>
      </c>
      <c r="C138" s="44" t="s">
        <v>47</v>
      </c>
      <c r="D138" s="44"/>
      <c r="E138" s="45"/>
      <c r="F138" s="46" t="n">
        <f aca="false">F127+F137</f>
        <v>500</v>
      </c>
      <c r="G138" s="46" t="n">
        <f aca="false">G127+G137</f>
        <v>16.77</v>
      </c>
      <c r="H138" s="46" t="n">
        <f aca="false">H127+H137</f>
        <v>22.39</v>
      </c>
      <c r="I138" s="46" t="n">
        <f aca="false">I127+I137</f>
        <v>69.82</v>
      </c>
      <c r="J138" s="46" t="n">
        <f aca="false">J127+J137</f>
        <v>520.69</v>
      </c>
      <c r="K138" s="46"/>
      <c r="L138" s="46" t="n">
        <f aca="false">L127+L137</f>
        <v>64.3</v>
      </c>
    </row>
    <row r="139" customFormat="false" ht="12.75" hidden="false" customHeight="tru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 t="s">
        <v>28</v>
      </c>
      <c r="F139" s="22" t="n">
        <v>150</v>
      </c>
      <c r="G139" s="22" t="n">
        <v>5.45</v>
      </c>
      <c r="H139" s="22" t="n">
        <v>5.78</v>
      </c>
      <c r="I139" s="22" t="n">
        <v>30.45</v>
      </c>
      <c r="J139" s="22" t="n">
        <v>196</v>
      </c>
      <c r="K139" s="23" t="n">
        <v>203</v>
      </c>
      <c r="L139" s="22" t="n">
        <v>12.15</v>
      </c>
    </row>
    <row r="140" customFormat="false" ht="12.75" hidden="false" customHeight="true" outlineLevel="0" collapsed="false">
      <c r="A140" s="24"/>
      <c r="B140" s="25"/>
      <c r="C140" s="26"/>
      <c r="D140" s="27"/>
      <c r="E140" s="28" t="s">
        <v>63</v>
      </c>
      <c r="F140" s="29" t="n">
        <v>90</v>
      </c>
      <c r="G140" s="29" t="n">
        <v>12.52</v>
      </c>
      <c r="H140" s="29" t="n">
        <v>24.06</v>
      </c>
      <c r="I140" s="29" t="n">
        <v>12.65</v>
      </c>
      <c r="J140" s="29" t="n">
        <v>317</v>
      </c>
      <c r="K140" s="30" t="n">
        <v>295</v>
      </c>
      <c r="L140" s="29" t="n">
        <v>27.93</v>
      </c>
    </row>
    <row r="141" customFormat="false" ht="12.75" hidden="false" customHeight="true" outlineLevel="0" collapsed="false">
      <c r="A141" s="24"/>
      <c r="B141" s="25"/>
      <c r="C141" s="26"/>
      <c r="D141" s="31" t="s">
        <v>30</v>
      </c>
      <c r="E141" s="28" t="s">
        <v>31</v>
      </c>
      <c r="F141" s="29" t="n">
        <v>160</v>
      </c>
      <c r="G141" s="29" t="n">
        <v>0.6</v>
      </c>
      <c r="H141" s="29" t="n">
        <v>0.07</v>
      </c>
      <c r="I141" s="29" t="n">
        <v>26.4</v>
      </c>
      <c r="J141" s="29" t="n">
        <v>109.56</v>
      </c>
      <c r="K141" s="30" t="n">
        <v>349</v>
      </c>
      <c r="L141" s="29" t="n">
        <v>9.17</v>
      </c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 t="s">
        <v>53</v>
      </c>
      <c r="F142" s="29" t="n">
        <v>20</v>
      </c>
      <c r="G142" s="29" t="n">
        <v>2.2</v>
      </c>
      <c r="H142" s="29" t="n">
        <v>0.24</v>
      </c>
      <c r="I142" s="29" t="n">
        <v>14.1</v>
      </c>
      <c r="J142" s="29" t="n">
        <v>69</v>
      </c>
      <c r="K142" s="30" t="s">
        <v>34</v>
      </c>
      <c r="L142" s="29" t="n">
        <v>4.03</v>
      </c>
    </row>
    <row r="143" customFormat="false" ht="12.75" hidden="false" customHeight="true" outlineLevel="0" collapsed="false">
      <c r="A143" s="24"/>
      <c r="B143" s="25"/>
      <c r="C143" s="26"/>
      <c r="D143" s="31" t="s">
        <v>35</v>
      </c>
      <c r="E143" s="28" t="s">
        <v>35</v>
      </c>
      <c r="F143" s="29" t="n">
        <v>80</v>
      </c>
      <c r="G143" s="29" t="n">
        <v>0.4</v>
      </c>
      <c r="H143" s="29" t="n">
        <v>0.4</v>
      </c>
      <c r="I143" s="29" t="n">
        <v>8.82</v>
      </c>
      <c r="J143" s="29" t="n">
        <v>38</v>
      </c>
      <c r="K143" s="30" t="n">
        <v>338</v>
      </c>
      <c r="L143" s="29" t="n">
        <v>11.02</v>
      </c>
    </row>
    <row r="144" customFormat="false" ht="12.75" hidden="false" customHeight="tru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2.75" hidden="false" customHeight="tru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2.75" hidden="false" customHeight="tru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500</v>
      </c>
      <c r="G146" s="37" t="n">
        <f aca="false">SUM(G139:G145)</f>
        <v>21.17</v>
      </c>
      <c r="H146" s="37" t="n">
        <f aca="false">SUM(H139:H145)</f>
        <v>30.55</v>
      </c>
      <c r="I146" s="37" t="n">
        <f aca="false">SUM(I139:I145)</f>
        <v>92.42</v>
      </c>
      <c r="J146" s="37" t="n">
        <f aca="false">SUM(J139:J145)</f>
        <v>729.56</v>
      </c>
      <c r="K146" s="38"/>
      <c r="L146" s="37" t="n">
        <f aca="false">SUM(L139:L145)</f>
        <v>64.3</v>
      </c>
    </row>
    <row r="147" customFormat="false" ht="12.75" hidden="false" customHeight="true" outlineLevel="0" collapsed="false">
      <c r="A147" s="39" t="str">
        <f aca="false">A139</f>
        <v>2</v>
      </c>
      <c r="B147" s="40" t="str">
        <f aca="false">B139</f>
        <v>3</v>
      </c>
      <c r="C147" s="41" t="s">
        <v>40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2.75" hidden="false" customHeight="tru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2.75" hidden="false" customHeight="tru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2.75" hidden="false" customHeight="true" outlineLevel="0" collapsed="false">
      <c r="A150" s="24"/>
      <c r="B150" s="25"/>
      <c r="C150" s="26"/>
      <c r="D150" s="31" t="s">
        <v>43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2.75" hidden="false" customHeight="true" outlineLevel="0" collapsed="false">
      <c r="A151" s="24"/>
      <c r="B151" s="25"/>
      <c r="C151" s="26"/>
      <c r="D151" s="31" t="s">
        <v>44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2.75" hidden="false" customHeight="true" outlineLevel="0" collapsed="false">
      <c r="A152" s="24"/>
      <c r="B152" s="25"/>
      <c r="C152" s="26"/>
      <c r="D152" s="31" t="s">
        <v>45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2.75" hidden="false" customHeight="true" outlineLevel="0" collapsed="false">
      <c r="A153" s="24"/>
      <c r="B153" s="25"/>
      <c r="C153" s="26"/>
      <c r="D153" s="31" t="s">
        <v>46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2.75" hidden="false" customHeight="tru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2.75" hidden="false" customHeight="tru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2.75" hidden="false" customHeight="true" outlineLevel="0" collapsed="false">
      <c r="A156" s="32"/>
      <c r="B156" s="33"/>
      <c r="C156" s="34"/>
      <c r="D156" s="35" t="s">
        <v>39</v>
      </c>
      <c r="E156" s="36"/>
      <c r="F156" s="37" t="str">
        <f aca="false">SUM(F147:F155)</f>
        <v>0</v>
      </c>
      <c r="G156" s="37" t="str">
        <f aca="false">SUM(G147:G155)</f>
        <v>0</v>
      </c>
      <c r="H156" s="37" t="str">
        <f aca="false">SUM(H147:H155)</f>
        <v>0</v>
      </c>
      <c r="I156" s="37" t="str">
        <f aca="false">SUM(I147:I155)</f>
        <v>0</v>
      </c>
      <c r="J156" s="37" t="str">
        <f aca="false">SUM(J147:J155)</f>
        <v>0</v>
      </c>
      <c r="K156" s="38"/>
      <c r="L156" s="37" t="str">
        <f aca="false">SUM(L147:L155)</f>
        <v>0</v>
      </c>
    </row>
    <row r="157" customFormat="false" ht="12.75" hidden="false" customHeight="true" outlineLevel="0" collapsed="false">
      <c r="A157" s="42" t="str">
        <f aca="false">A139</f>
        <v>2</v>
      </c>
      <c r="B157" s="43" t="str">
        <f aca="false">B139</f>
        <v>3</v>
      </c>
      <c r="C157" s="44" t="s">
        <v>47</v>
      </c>
      <c r="D157" s="44"/>
      <c r="E157" s="45"/>
      <c r="F157" s="46" t="n">
        <f aca="false">F146+F156</f>
        <v>500</v>
      </c>
      <c r="G157" s="46" t="n">
        <f aca="false">G146+G156</f>
        <v>21.17</v>
      </c>
      <c r="H157" s="46" t="n">
        <f aca="false">H146+H156</f>
        <v>30.55</v>
      </c>
      <c r="I157" s="46" t="n">
        <f aca="false">I146+I156</f>
        <v>92.42</v>
      </c>
      <c r="J157" s="46" t="n">
        <f aca="false">J146+J156</f>
        <v>729.56</v>
      </c>
      <c r="K157" s="46"/>
      <c r="L157" s="46" t="n">
        <f aca="false">L146+L156</f>
        <v>64.3</v>
      </c>
    </row>
    <row r="158" customFormat="false" ht="12.75" hidden="false" customHeight="tru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 t="s">
        <v>64</v>
      </c>
      <c r="F158" s="22" t="n">
        <v>170</v>
      </c>
      <c r="G158" s="22" t="n">
        <v>11.95</v>
      </c>
      <c r="H158" s="22" t="n">
        <v>28.65</v>
      </c>
      <c r="I158" s="22" t="n">
        <v>12.32</v>
      </c>
      <c r="J158" s="22" t="n">
        <v>372</v>
      </c>
      <c r="K158" s="23" t="n">
        <v>259</v>
      </c>
      <c r="L158" s="22" t="n">
        <v>26.02</v>
      </c>
    </row>
    <row r="159" customFormat="false" ht="12.75" hidden="false" customHeight="tru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2.75" hidden="false" customHeight="true" outlineLevel="0" collapsed="false">
      <c r="A160" s="24"/>
      <c r="B160" s="25"/>
      <c r="C160" s="26"/>
      <c r="D160" s="31" t="s">
        <v>30</v>
      </c>
      <c r="E160" s="28" t="s">
        <v>51</v>
      </c>
      <c r="F160" s="29" t="n">
        <v>180</v>
      </c>
      <c r="G160" s="29" t="n">
        <v>0.11</v>
      </c>
      <c r="H160" s="29" t="n">
        <v>0.02</v>
      </c>
      <c r="I160" s="29" t="n">
        <v>12.32</v>
      </c>
      <c r="J160" s="29" t="n">
        <v>50.27</v>
      </c>
      <c r="K160" s="30" t="n">
        <v>349</v>
      </c>
      <c r="L160" s="29" t="n">
        <v>10.32</v>
      </c>
    </row>
    <row r="161" customFormat="false" ht="12.75" hidden="false" customHeight="true" outlineLevel="0" collapsed="false">
      <c r="A161" s="24"/>
      <c r="B161" s="25"/>
      <c r="C161" s="26"/>
      <c r="D161" s="31" t="s">
        <v>32</v>
      </c>
      <c r="E161" s="28" t="s">
        <v>53</v>
      </c>
      <c r="F161" s="29" t="n">
        <v>30</v>
      </c>
      <c r="G161" s="29" t="n">
        <v>3.42</v>
      </c>
      <c r="H161" s="29" t="n">
        <v>0.36</v>
      </c>
      <c r="I161" s="29" t="n">
        <v>21.15</v>
      </c>
      <c r="J161" s="29" t="n">
        <v>104</v>
      </c>
      <c r="K161" s="30" t="s">
        <v>34</v>
      </c>
      <c r="L161" s="29" t="n">
        <v>6.81</v>
      </c>
    </row>
    <row r="162" customFormat="false" ht="12.75" hidden="false" customHeight="true" outlineLevel="0" collapsed="false">
      <c r="A162" s="24"/>
      <c r="B162" s="25"/>
      <c r="C162" s="26"/>
      <c r="D162" s="31" t="s">
        <v>35</v>
      </c>
      <c r="E162" s="28" t="s">
        <v>35</v>
      </c>
      <c r="F162" s="29" t="n">
        <v>100</v>
      </c>
      <c r="G162" s="29" t="n">
        <v>0.4</v>
      </c>
      <c r="H162" s="29" t="n">
        <v>0.4</v>
      </c>
      <c r="I162" s="29" t="n">
        <v>9.8</v>
      </c>
      <c r="J162" s="29" t="n">
        <v>47</v>
      </c>
      <c r="K162" s="30" t="n">
        <v>338</v>
      </c>
      <c r="L162" s="29" t="n">
        <v>11.02</v>
      </c>
    </row>
    <row r="163" customFormat="false" ht="12.75" hidden="false" customHeight="true" outlineLevel="0" collapsed="false">
      <c r="A163" s="24"/>
      <c r="B163" s="25"/>
      <c r="C163" s="26"/>
      <c r="D163" s="27"/>
      <c r="E163" s="28" t="s">
        <v>62</v>
      </c>
      <c r="F163" s="29" t="n">
        <v>20</v>
      </c>
      <c r="G163" s="29" t="n">
        <v>4.64</v>
      </c>
      <c r="H163" s="29" t="n">
        <v>5.9</v>
      </c>
      <c r="I163" s="29" t="n">
        <v>0</v>
      </c>
      <c r="J163" s="29" t="n">
        <v>72</v>
      </c>
      <c r="K163" s="30" t="n">
        <v>15</v>
      </c>
      <c r="L163" s="29" t="n">
        <v>9.23</v>
      </c>
    </row>
    <row r="164" customFormat="false" ht="12.75" hidden="false" customHeight="tru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2.75" hidden="false" customHeight="tru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500</v>
      </c>
      <c r="G165" s="37" t="n">
        <f aca="false">SUM(G158:G164)</f>
        <v>20.52</v>
      </c>
      <c r="H165" s="37" t="n">
        <f aca="false">SUM(H158:H164)</f>
        <v>35.33</v>
      </c>
      <c r="I165" s="37" t="n">
        <f aca="false">SUM(I158:I164)</f>
        <v>55.59</v>
      </c>
      <c r="J165" s="37" t="n">
        <f aca="false">SUM(J158:J164)</f>
        <v>645.27</v>
      </c>
      <c r="K165" s="38"/>
      <c r="L165" s="37" t="n">
        <f aca="false">SUM(L158:L164)</f>
        <v>63.4</v>
      </c>
    </row>
    <row r="166" customFormat="false" ht="12.75" hidden="false" customHeight="true" outlineLevel="0" collapsed="false">
      <c r="A166" s="39" t="str">
        <f aca="false">A158</f>
        <v>2</v>
      </c>
      <c r="B166" s="40" t="str">
        <f aca="false">B158</f>
        <v>4</v>
      </c>
      <c r="C166" s="41" t="s">
        <v>40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2.75" hidden="false" customHeight="tru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2.75" hidden="false" customHeight="tru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2.75" hidden="false" customHeight="true" outlineLevel="0" collapsed="false">
      <c r="A169" s="24"/>
      <c r="B169" s="25"/>
      <c r="C169" s="26"/>
      <c r="D169" s="31" t="s">
        <v>43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2.75" hidden="false" customHeight="true" outlineLevel="0" collapsed="false">
      <c r="A170" s="24"/>
      <c r="B170" s="25"/>
      <c r="C170" s="26"/>
      <c r="D170" s="31" t="s">
        <v>44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2.75" hidden="false" customHeight="true" outlineLevel="0" collapsed="false">
      <c r="A171" s="24"/>
      <c r="B171" s="25"/>
      <c r="C171" s="26"/>
      <c r="D171" s="31" t="s">
        <v>45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2.75" hidden="false" customHeight="true" outlineLevel="0" collapsed="false">
      <c r="A172" s="24"/>
      <c r="B172" s="25"/>
      <c r="C172" s="26"/>
      <c r="D172" s="31" t="s">
        <v>46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2.75" hidden="false" customHeight="tru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2.75" hidden="false" customHeight="tru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2.75" hidden="false" customHeight="true" outlineLevel="0" collapsed="false">
      <c r="A175" s="32"/>
      <c r="B175" s="33"/>
      <c r="C175" s="34"/>
      <c r="D175" s="35" t="s">
        <v>39</v>
      </c>
      <c r="E175" s="36"/>
      <c r="F175" s="37" t="str">
        <f aca="false">SUM(F166:F174)</f>
        <v>0</v>
      </c>
      <c r="G175" s="37" t="str">
        <f aca="false">SUM(G166:G174)</f>
        <v>0</v>
      </c>
      <c r="H175" s="37" t="str">
        <f aca="false">SUM(H166:H174)</f>
        <v>0</v>
      </c>
      <c r="I175" s="37" t="str">
        <f aca="false">SUM(I166:I174)</f>
        <v>0</v>
      </c>
      <c r="J175" s="37" t="str">
        <f aca="false">SUM(J166:J174)</f>
        <v>0</v>
      </c>
      <c r="K175" s="38"/>
      <c r="L175" s="37" t="str">
        <f aca="false">SUM(L166:L174)</f>
        <v>0</v>
      </c>
    </row>
    <row r="176" customFormat="false" ht="12.75" hidden="false" customHeight="true" outlineLevel="0" collapsed="false">
      <c r="A176" s="42" t="str">
        <f aca="false">A158</f>
        <v>2</v>
      </c>
      <c r="B176" s="43" t="str">
        <f aca="false">B158</f>
        <v>4</v>
      </c>
      <c r="C176" s="44" t="s">
        <v>47</v>
      </c>
      <c r="D176" s="44"/>
      <c r="E176" s="45"/>
      <c r="F176" s="46" t="n">
        <f aca="false">F165+F175</f>
        <v>500</v>
      </c>
      <c r="G176" s="46" t="n">
        <f aca="false">G165+G175</f>
        <v>20.52</v>
      </c>
      <c r="H176" s="46" t="n">
        <f aca="false">H165+H175</f>
        <v>35.33</v>
      </c>
      <c r="I176" s="46" t="n">
        <f aca="false">I165+I175</f>
        <v>55.59</v>
      </c>
      <c r="J176" s="46" t="n">
        <f aca="false">J165+J175</f>
        <v>645.27</v>
      </c>
      <c r="K176" s="46"/>
      <c r="L176" s="46" t="n">
        <f aca="false">L165+L175</f>
        <v>63.4</v>
      </c>
    </row>
    <row r="177" customFormat="false" ht="12.75" hidden="false" customHeight="tru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 t="s">
        <v>65</v>
      </c>
      <c r="F177" s="22" t="n">
        <v>200</v>
      </c>
      <c r="G177" s="22" t="n">
        <v>6.11</v>
      </c>
      <c r="H177" s="22" t="n">
        <v>10.72</v>
      </c>
      <c r="I177" s="22" t="n">
        <v>42.36</v>
      </c>
      <c r="J177" s="22" t="n">
        <v>225</v>
      </c>
      <c r="K177" s="23" t="n">
        <v>181</v>
      </c>
      <c r="L177" s="22" t="n">
        <v>15.87</v>
      </c>
    </row>
    <row r="178" customFormat="false" ht="12.75" hidden="false" customHeight="true" outlineLevel="0" collapsed="false">
      <c r="A178" s="24"/>
      <c r="B178" s="25"/>
      <c r="C178" s="26"/>
      <c r="D178" s="27"/>
      <c r="E178" s="28" t="s">
        <v>66</v>
      </c>
      <c r="F178" s="29" t="n">
        <v>60</v>
      </c>
      <c r="G178" s="29" t="n">
        <v>4.6</v>
      </c>
      <c r="H178" s="29" t="n">
        <v>0.28</v>
      </c>
      <c r="I178" s="29" t="n">
        <v>63</v>
      </c>
      <c r="J178" s="29" t="n">
        <v>5.08</v>
      </c>
      <c r="K178" s="30" t="n">
        <v>209</v>
      </c>
      <c r="L178" s="29" t="n">
        <v>23.68</v>
      </c>
    </row>
    <row r="179" customFormat="false" ht="12.75" hidden="false" customHeight="true" outlineLevel="0" collapsed="false">
      <c r="A179" s="24"/>
      <c r="B179" s="25"/>
      <c r="C179" s="26"/>
      <c r="D179" s="31" t="s">
        <v>30</v>
      </c>
      <c r="E179" s="28" t="s">
        <v>31</v>
      </c>
      <c r="F179" s="29" t="n">
        <v>160</v>
      </c>
      <c r="G179" s="29" t="n">
        <v>0.6</v>
      </c>
      <c r="H179" s="29" t="n">
        <v>0.07</v>
      </c>
      <c r="I179" s="29" t="n">
        <v>26.4</v>
      </c>
      <c r="J179" s="29" t="n">
        <v>109.56</v>
      </c>
      <c r="K179" s="30" t="n">
        <v>349</v>
      </c>
      <c r="L179" s="29" t="n">
        <v>9.17</v>
      </c>
    </row>
    <row r="180" customFormat="false" ht="12.75" hidden="false" customHeight="true" outlineLevel="0" collapsed="false">
      <c r="A180" s="24"/>
      <c r="B180" s="25"/>
      <c r="C180" s="26"/>
      <c r="D180" s="31" t="s">
        <v>32</v>
      </c>
      <c r="E180" s="28" t="s">
        <v>53</v>
      </c>
      <c r="F180" s="29" t="n">
        <v>20</v>
      </c>
      <c r="G180" s="29" t="n">
        <v>2.28</v>
      </c>
      <c r="H180" s="29" t="n">
        <v>0.24</v>
      </c>
      <c r="I180" s="29" t="n">
        <v>14.1</v>
      </c>
      <c r="J180" s="29" t="n">
        <v>69</v>
      </c>
      <c r="K180" s="30" t="s">
        <v>67</v>
      </c>
      <c r="L180" s="29" t="n">
        <v>4.03</v>
      </c>
    </row>
    <row r="181" customFormat="false" ht="12.75" hidden="false" customHeight="tru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2.75" hidden="false" customHeight="true" outlineLevel="0" collapsed="false">
      <c r="A182" s="24"/>
      <c r="B182" s="25"/>
      <c r="C182" s="26"/>
      <c r="D182" s="27"/>
      <c r="E182" s="28" t="s">
        <v>50</v>
      </c>
      <c r="F182" s="29" t="n">
        <v>60</v>
      </c>
      <c r="G182" s="29" t="n">
        <v>2.36</v>
      </c>
      <c r="H182" s="29" t="n">
        <v>7.49</v>
      </c>
      <c r="I182" s="29" t="n">
        <v>14.89</v>
      </c>
      <c r="J182" s="29" t="n">
        <v>136</v>
      </c>
      <c r="K182" s="30" t="n">
        <v>1</v>
      </c>
      <c r="L182" s="29" t="n">
        <v>10.65</v>
      </c>
    </row>
    <row r="183" customFormat="false" ht="12.75" hidden="false" customHeight="tru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500</v>
      </c>
      <c r="G184" s="37" t="n">
        <f aca="false">SUM(G177:G183)</f>
        <v>15.95</v>
      </c>
      <c r="H184" s="37" t="n">
        <f aca="false">SUM(H177:H183)</f>
        <v>18.8</v>
      </c>
      <c r="I184" s="37" t="n">
        <f aca="false">SUM(I177:I183)</f>
        <v>160.75</v>
      </c>
      <c r="J184" s="37" t="n">
        <f aca="false">SUM(J177:J183)</f>
        <v>544.64</v>
      </c>
      <c r="K184" s="38"/>
      <c r="L184" s="37" t="n">
        <f aca="false">SUM(L177:L183)</f>
        <v>63.4</v>
      </c>
    </row>
    <row r="185" customFormat="false" ht="12.75" hidden="false" customHeight="true" outlineLevel="0" collapsed="false">
      <c r="A185" s="39" t="str">
        <f aca="false">A177</f>
        <v>2</v>
      </c>
      <c r="B185" s="40" t="str">
        <f aca="false">B177</f>
        <v>5</v>
      </c>
      <c r="C185" s="41" t="s">
        <v>40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2.75" hidden="false" customHeight="tru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2.75" hidden="false" customHeight="tru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2.75" hidden="false" customHeight="true" outlineLevel="0" collapsed="false">
      <c r="A188" s="24"/>
      <c r="B188" s="25"/>
      <c r="C188" s="26"/>
      <c r="D188" s="31" t="s">
        <v>43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2.75" hidden="false" customHeight="true" outlineLevel="0" collapsed="false">
      <c r="A189" s="24"/>
      <c r="B189" s="25"/>
      <c r="C189" s="26"/>
      <c r="D189" s="31" t="s">
        <v>44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2.75" hidden="false" customHeight="true" outlineLevel="0" collapsed="false">
      <c r="A190" s="24"/>
      <c r="B190" s="25"/>
      <c r="C190" s="26"/>
      <c r="D190" s="31" t="s">
        <v>45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2.75" hidden="false" customHeight="true" outlineLevel="0" collapsed="false">
      <c r="A191" s="24"/>
      <c r="B191" s="25"/>
      <c r="C191" s="26"/>
      <c r="D191" s="31" t="s">
        <v>46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2.75" hidden="false" customHeight="tru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2.75" hidden="false" customHeight="tru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2.75" hidden="false" customHeight="true" outlineLevel="0" collapsed="false">
      <c r="A194" s="32"/>
      <c r="B194" s="33"/>
      <c r="C194" s="34"/>
      <c r="D194" s="35" t="s">
        <v>39</v>
      </c>
      <c r="E194" s="36"/>
      <c r="F194" s="37" t="str">
        <f aca="false">SUM(F185:F193)</f>
        <v>0</v>
      </c>
      <c r="G194" s="37" t="str">
        <f aca="false">SUM(G185:G193)</f>
        <v>0</v>
      </c>
      <c r="H194" s="37" t="str">
        <f aca="false">SUM(H185:H193)</f>
        <v>0</v>
      </c>
      <c r="I194" s="37" t="str">
        <f aca="false">SUM(I185:I193)</f>
        <v>0</v>
      </c>
      <c r="J194" s="37" t="str">
        <f aca="false">SUM(J185:J193)</f>
        <v>0</v>
      </c>
      <c r="K194" s="38"/>
      <c r="L194" s="37" t="str">
        <f aca="false">SUM(L185:L193)</f>
        <v>0</v>
      </c>
    </row>
    <row r="195" customFormat="false" ht="12.75" hidden="false" customHeight="true" outlineLevel="0" collapsed="false">
      <c r="A195" s="42" t="str">
        <f aca="false">A177</f>
        <v>2</v>
      </c>
      <c r="B195" s="43" t="str">
        <f aca="false">B177</f>
        <v>5</v>
      </c>
      <c r="C195" s="44" t="s">
        <v>47</v>
      </c>
      <c r="D195" s="44"/>
      <c r="E195" s="45"/>
      <c r="F195" s="46" t="n">
        <f aca="false">F184+F194</f>
        <v>500</v>
      </c>
      <c r="G195" s="46" t="n">
        <f aca="false">G184+G194</f>
        <v>15.95</v>
      </c>
      <c r="H195" s="46" t="n">
        <f aca="false">H184+H194</f>
        <v>18.8</v>
      </c>
      <c r="I195" s="46" t="n">
        <f aca="false">I184+I194</f>
        <v>160.75</v>
      </c>
      <c r="J195" s="46" t="n">
        <f aca="false">J184+J194</f>
        <v>544.64</v>
      </c>
      <c r="K195" s="46"/>
      <c r="L195" s="46" t="n">
        <f aca="false">L184+L194</f>
        <v>63.4</v>
      </c>
    </row>
    <row r="196" customFormat="false" ht="12.75" hidden="false" customHeight="true" outlineLevel="0" collapsed="false">
      <c r="A196" s="50"/>
      <c r="B196" s="51"/>
      <c r="C196" s="52" t="s">
        <v>68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500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19.993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25.196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88.447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598.791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63.76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2023-10-15T20:04:56Z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